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216" windowHeight="8400" activeTab="0"/>
  </bookViews>
  <sheets>
    <sheet name="all_tests" sheetId="1" r:id="rId1"/>
    <sheet name="NUS" sheetId="2" r:id="rId2"/>
    <sheet name="SUS" sheetId="3" r:id="rId3"/>
    <sheet name="WYT" sheetId="4" r:id="rId4"/>
    <sheet name="ULT1" sheetId="5" r:id="rId5"/>
    <sheet name="ULT2" sheetId="6" r:id="rId6"/>
    <sheet name="MAX" sheetId="7" r:id="rId7"/>
    <sheet name="MDX" sheetId="8" r:id="rId8"/>
  </sheets>
  <definedNames/>
  <calcPr fullCalcOnLoad="1"/>
</workbook>
</file>

<file path=xl/sharedStrings.xml><?xml version="1.0" encoding="utf-8"?>
<sst xmlns="http://schemas.openxmlformats.org/spreadsheetml/2006/main" count="1427" uniqueCount="287">
  <si>
    <t>Entry</t>
  </si>
  <si>
    <t>Name</t>
  </si>
  <si>
    <t>Head_Date</t>
  </si>
  <si>
    <t>Height</t>
  </si>
  <si>
    <t>FHB_Index</t>
  </si>
  <si>
    <t>FHB_Severity</t>
  </si>
  <si>
    <t>FHB_Incidence</t>
  </si>
  <si>
    <t>FDK_PSS</t>
  </si>
  <si>
    <t>ISK_Index</t>
  </si>
  <si>
    <t>DON_ppm</t>
  </si>
  <si>
    <t>GH_Severity</t>
  </si>
  <si>
    <t>IL00-8061</t>
  </si>
  <si>
    <t>SS 520</t>
  </si>
  <si>
    <t>SS 560</t>
  </si>
  <si>
    <t>USG 3209</t>
  </si>
  <si>
    <t>USG 3350</t>
  </si>
  <si>
    <t>Clark</t>
  </si>
  <si>
    <t>KY93C-1238-17-1</t>
  </si>
  <si>
    <t>KY93C-1238-17-5</t>
  </si>
  <si>
    <t>KY93C-0004-22-1</t>
  </si>
  <si>
    <t>KY94C-0094-11-2</t>
  </si>
  <si>
    <t>KY93C-0378-5-2</t>
  </si>
  <si>
    <t>McCormick</t>
  </si>
  <si>
    <t>Truman</t>
  </si>
  <si>
    <t>97C-0554-01</t>
  </si>
  <si>
    <t>B006624</t>
  </si>
  <si>
    <t>B990081</t>
  </si>
  <si>
    <t>SS 550</t>
  </si>
  <si>
    <t>Benton</t>
  </si>
  <si>
    <t>Cooper</t>
  </si>
  <si>
    <t>USG 3430</t>
  </si>
  <si>
    <t>Tribute</t>
  </si>
  <si>
    <t>Roane</t>
  </si>
  <si>
    <t>Sisson</t>
  </si>
  <si>
    <t>VA00W-526</t>
  </si>
  <si>
    <t>Wiley</t>
  </si>
  <si>
    <t>Independence</t>
  </si>
  <si>
    <t>KY93C-1238-17-4</t>
  </si>
  <si>
    <t>ERNIE</t>
  </si>
  <si>
    <t>COKER 9835</t>
  </si>
  <si>
    <t>F96035G11-2</t>
  </si>
  <si>
    <t>VA01W-310</t>
  </si>
  <si>
    <t>25R18</t>
  </si>
  <si>
    <t>TRUMAN</t>
  </si>
  <si>
    <t>FREEDOM</t>
  </si>
  <si>
    <t>PIONEER 2545</t>
  </si>
  <si>
    <t>981517A1-1-5-2</t>
  </si>
  <si>
    <t>IL00-1665</t>
  </si>
  <si>
    <t>PAT</t>
  </si>
  <si>
    <t>97397J1-4-1-4-7</t>
  </si>
  <si>
    <t>981312A1-6-2-2</t>
  </si>
  <si>
    <t>97C-0111-3</t>
  </si>
  <si>
    <t>NY88046-8138</t>
  </si>
  <si>
    <t>NY91028SP-9245W</t>
  </si>
  <si>
    <t>25R37</t>
  </si>
  <si>
    <t>VA02W-596</t>
  </si>
  <si>
    <t>25R23</t>
  </si>
  <si>
    <t>97C-0299-01</t>
  </si>
  <si>
    <t>97C-0349-13</t>
  </si>
  <si>
    <t>97C-0383-01</t>
  </si>
  <si>
    <t>97C-0395-02</t>
  </si>
  <si>
    <t>96C-0763-1</t>
  </si>
  <si>
    <t>96C-0769-4</t>
  </si>
  <si>
    <t>96C-0770-3</t>
  </si>
  <si>
    <t>96C-0772-2</t>
  </si>
  <si>
    <t>96C-0787-2</t>
  </si>
  <si>
    <t>97C-0067-2</t>
  </si>
  <si>
    <t>97C-0067-3</t>
  </si>
  <si>
    <t>97C-0173-1</t>
  </si>
  <si>
    <t>IL97-6755</t>
  </si>
  <si>
    <t>PATTERSON</t>
  </si>
  <si>
    <t>981238A1-1-44-1</t>
  </si>
  <si>
    <t>992128A2-4-1</t>
  </si>
  <si>
    <t>VAN98W-342</t>
  </si>
  <si>
    <t>VA03W-630</t>
  </si>
  <si>
    <t>VA03W-633</t>
  </si>
  <si>
    <t>VA03W-644</t>
  </si>
  <si>
    <t>VA03W-674</t>
  </si>
  <si>
    <t>IL96-24851-1</t>
  </si>
  <si>
    <t>IL99-27048</t>
  </si>
  <si>
    <t>IL99-20756</t>
  </si>
  <si>
    <t>KY97C-0151-1</t>
  </si>
  <si>
    <t>KY96C-0895-1</t>
  </si>
  <si>
    <t>KS00HW175-4</t>
  </si>
  <si>
    <t>KS950409-P-4</t>
  </si>
  <si>
    <t>MD27-37</t>
  </si>
  <si>
    <t>MO010925</t>
  </si>
  <si>
    <t>MO010789</t>
  </si>
  <si>
    <t>MO010574</t>
  </si>
  <si>
    <t>MO010719</t>
  </si>
  <si>
    <t>MO011130</t>
  </si>
  <si>
    <t>Caledonia Resel-T</t>
  </si>
  <si>
    <t>NY91028-9073</t>
  </si>
  <si>
    <t>.</t>
  </si>
  <si>
    <t>NY89025-9111W</t>
  </si>
  <si>
    <t>OH743</t>
  </si>
  <si>
    <t>OH751</t>
  </si>
  <si>
    <t>OH776</t>
  </si>
  <si>
    <t>OH788</t>
  </si>
  <si>
    <t>OH790</t>
  </si>
  <si>
    <t>X00-1051</t>
  </si>
  <si>
    <t>X00-1058</t>
  </si>
  <si>
    <t>Y00-3044</t>
  </si>
  <si>
    <t>E2057</t>
  </si>
  <si>
    <t>E2038</t>
  </si>
  <si>
    <t>E2048</t>
  </si>
  <si>
    <t>E2037</t>
  </si>
  <si>
    <t>E0009</t>
  </si>
  <si>
    <t>RCATL33</t>
  </si>
  <si>
    <t>RCATL10</t>
  </si>
  <si>
    <t>RCATL24</t>
  </si>
  <si>
    <t>RCATL12</t>
  </si>
  <si>
    <t>RCAT L2</t>
  </si>
  <si>
    <t>WESLEY</t>
  </si>
  <si>
    <t>NE98466</t>
  </si>
  <si>
    <t>B011117</t>
  </si>
  <si>
    <t>B006693</t>
  </si>
  <si>
    <t>B010098</t>
  </si>
  <si>
    <t>AR 857-1-1</t>
  </si>
  <si>
    <t>AR 857-1-2</t>
  </si>
  <si>
    <t>AR 93019-2-1</t>
  </si>
  <si>
    <t>ARGE97-1022-5-1</t>
  </si>
  <si>
    <t>ARGE97-1043-6a-5</t>
  </si>
  <si>
    <t>ARGE97-1033-10-2</t>
  </si>
  <si>
    <t>ARGE97-1064-13-5</t>
  </si>
  <si>
    <t>ARGE97-1008-3-3</t>
  </si>
  <si>
    <t>VA03W-647</t>
  </si>
  <si>
    <t>VA03W-646</t>
  </si>
  <si>
    <t>VA03W-671</t>
  </si>
  <si>
    <t>VA03W-672</t>
  </si>
  <si>
    <t>VA03W-652</t>
  </si>
  <si>
    <t>GA 951079-2E31</t>
  </si>
  <si>
    <t>GA 95652-2E56</t>
  </si>
  <si>
    <t>GA951216-2E14</t>
  </si>
  <si>
    <t>GA951216-2E26</t>
  </si>
  <si>
    <t>GA951079-2A25</t>
  </si>
  <si>
    <t>BERETTA</t>
  </si>
  <si>
    <t>D00-6383</t>
  </si>
  <si>
    <t>D00*6847</t>
  </si>
  <si>
    <t>D00*6874</t>
  </si>
  <si>
    <t>D99-5528</t>
  </si>
  <si>
    <t>F96502G4-104</t>
  </si>
  <si>
    <t>F98198G2-1</t>
  </si>
  <si>
    <t>NC01-26765</t>
  </si>
  <si>
    <t>NC01-27308</t>
  </si>
  <si>
    <t>NC01-27809</t>
  </si>
  <si>
    <t>LSU04FHB1</t>
  </si>
  <si>
    <t>LSU04FHB2</t>
  </si>
  <si>
    <t>Exsegen Esther</t>
  </si>
  <si>
    <t>Exsegen Rebekah</t>
  </si>
  <si>
    <t>Exsegen Sarah</t>
  </si>
  <si>
    <t>Exsegen Abigail</t>
  </si>
  <si>
    <t>Exsegen Judith</t>
  </si>
  <si>
    <t>SS 535</t>
  </si>
  <si>
    <t>EXP 830238</t>
  </si>
  <si>
    <t>EXP 830838</t>
  </si>
  <si>
    <t>EXP 830938</t>
  </si>
  <si>
    <t>NK Coker 9295</t>
  </si>
  <si>
    <t>NK Coker 9375</t>
  </si>
  <si>
    <t xml:space="preserve">NK Coker 9312 </t>
  </si>
  <si>
    <t>NK B970051</t>
  </si>
  <si>
    <t>USG exp 370</t>
  </si>
  <si>
    <t>V9212</t>
  </si>
  <si>
    <t>V9412</t>
  </si>
  <si>
    <t>V9410</t>
  </si>
  <si>
    <t>VA97W-375ws</t>
  </si>
  <si>
    <t>VA98W-170WS</t>
  </si>
  <si>
    <t>VA97W-024</t>
  </si>
  <si>
    <t>25R78</t>
  </si>
  <si>
    <t>25R47</t>
  </si>
  <si>
    <t>26R58</t>
  </si>
  <si>
    <t>26R15</t>
  </si>
  <si>
    <t>25R54</t>
  </si>
  <si>
    <t>Excel 307</t>
  </si>
  <si>
    <t>SX 1402</t>
  </si>
  <si>
    <t>SX 1404</t>
  </si>
  <si>
    <t>SX 1431</t>
  </si>
  <si>
    <t>Bascom</t>
  </si>
  <si>
    <t>Weaver</t>
  </si>
  <si>
    <t>Delta King 9410</t>
  </si>
  <si>
    <t>Delta King 7900</t>
  </si>
  <si>
    <t>Delta King 7777</t>
  </si>
  <si>
    <t>Delta King 1551W</t>
  </si>
  <si>
    <t>Delta King XTJ241</t>
  </si>
  <si>
    <t>Delta King XTJ243</t>
  </si>
  <si>
    <t>Delta King XTJ247</t>
  </si>
  <si>
    <t>Delta King XTJ239</t>
  </si>
  <si>
    <t>Delta King  XTJ261</t>
  </si>
  <si>
    <t>MD 11-52</t>
  </si>
  <si>
    <t>MD 71-5</t>
  </si>
  <si>
    <t>MD 5-46</t>
  </si>
  <si>
    <t xml:space="preserve">Allegiance  </t>
  </si>
  <si>
    <t xml:space="preserve">Declaration </t>
  </si>
  <si>
    <t>90C-292-16.</t>
  </si>
  <si>
    <t>KY93C-1238-171-2</t>
  </si>
  <si>
    <t>Allegiance</t>
  </si>
  <si>
    <t>96C-0399-5</t>
  </si>
  <si>
    <t>96C-0498-2</t>
  </si>
  <si>
    <t>96C-0727-1</t>
  </si>
  <si>
    <t>96C-0766-4</t>
  </si>
  <si>
    <t>96C-0767-1</t>
  </si>
  <si>
    <t>96C-0768-2</t>
  </si>
  <si>
    <t>96C-0769-7</t>
  </si>
  <si>
    <t>96C-0772-6</t>
  </si>
  <si>
    <t>96C-0778-1</t>
  </si>
  <si>
    <t>96C-0786-3</t>
  </si>
  <si>
    <t>97C-0062-1</t>
  </si>
  <si>
    <t>97C-0077-1</t>
  </si>
  <si>
    <t>97C-0092-2</t>
  </si>
  <si>
    <t>97C-0092-3</t>
  </si>
  <si>
    <t>97C-0111-1</t>
  </si>
  <si>
    <t>97C-0149-4</t>
  </si>
  <si>
    <t>97C-0165-3</t>
  </si>
  <si>
    <t>97C-0232-2</t>
  </si>
  <si>
    <t>96C-0021-4</t>
  </si>
  <si>
    <t>96C-0059-21</t>
  </si>
  <si>
    <t>96C-0061-7</t>
  </si>
  <si>
    <t>96C-0061-10</t>
  </si>
  <si>
    <t>96C-0062-20</t>
  </si>
  <si>
    <t>96C-0063-1</t>
  </si>
  <si>
    <t>96C-0063-2</t>
  </si>
  <si>
    <t>96C-0079-6</t>
  </si>
  <si>
    <t>96C-0199-3</t>
  </si>
  <si>
    <t>96C-6-6</t>
  </si>
  <si>
    <t>95C-9994-5</t>
  </si>
  <si>
    <t>95C-0603-2</t>
  </si>
  <si>
    <t>95C-0662-1</t>
  </si>
  <si>
    <t>96C-0072-15</t>
  </si>
  <si>
    <t>96C-0072-1</t>
  </si>
  <si>
    <t>96C-0060-1</t>
  </si>
  <si>
    <t>95C-1016-3</t>
  </si>
  <si>
    <t>97C-0277-03</t>
  </si>
  <si>
    <t>97C-0540-02</t>
  </si>
  <si>
    <t>97C-0540-03</t>
  </si>
  <si>
    <t>97C-0574-01</t>
  </si>
  <si>
    <t>97C-0366-04</t>
  </si>
  <si>
    <t>97C-0388-05</t>
  </si>
  <si>
    <t>97C-0508-01</t>
  </si>
  <si>
    <t>97C-0546-20</t>
  </si>
  <si>
    <t>97C-0546-23</t>
  </si>
  <si>
    <t>97C-0554-03</t>
  </si>
  <si>
    <t>97C-0606-05</t>
  </si>
  <si>
    <t>97C-0440-02</t>
  </si>
  <si>
    <t>97C-0388-09</t>
  </si>
  <si>
    <t>97C-0432-01</t>
  </si>
  <si>
    <t>MD93119-53</t>
  </si>
  <si>
    <t>MD93120-45</t>
  </si>
  <si>
    <t>MD95042-31</t>
  </si>
  <si>
    <t>MD95160-177</t>
  </si>
  <si>
    <t>MV14-0154</t>
  </si>
  <si>
    <t>MV14-0198</t>
  </si>
  <si>
    <t>MV18-017</t>
  </si>
  <si>
    <t>MV27-0160</t>
  </si>
  <si>
    <t>VA00W-286</t>
  </si>
  <si>
    <t>VA01W-145</t>
  </si>
  <si>
    <t>VA01W-148</t>
  </si>
  <si>
    <t>VA01W-205</t>
  </si>
  <si>
    <t>VA01W-353</t>
  </si>
  <si>
    <t>VA00W-366</t>
  </si>
  <si>
    <t>VA01W-21</t>
  </si>
  <si>
    <t>VA01W-154</t>
  </si>
  <si>
    <t>VA02W-124</t>
  </si>
  <si>
    <t>VA02W-267</t>
  </si>
  <si>
    <t>VA02W-370</t>
  </si>
  <si>
    <t>VA02W-398</t>
  </si>
  <si>
    <t>VA02W-513</t>
  </si>
  <si>
    <t>VA02W-519</t>
  </si>
  <si>
    <t>VA02W-553</t>
  </si>
  <si>
    <t>VA02W-555</t>
  </si>
  <si>
    <t>VA02W-567</t>
  </si>
  <si>
    <t>VA02W-683</t>
  </si>
  <si>
    <t>Ernie</t>
  </si>
  <si>
    <t>Test</t>
  </si>
  <si>
    <t>Year</t>
  </si>
  <si>
    <t>nuslex04_scab</t>
  </si>
  <si>
    <t>suslex04_scab</t>
  </si>
  <si>
    <t>wytlex04_scab</t>
  </si>
  <si>
    <t>ET2</t>
  </si>
  <si>
    <t>ET3</t>
  </si>
  <si>
    <t>ET1</t>
  </si>
  <si>
    <t>Source03</t>
  </si>
  <si>
    <t>CHECK</t>
  </si>
  <si>
    <t>ult1lex04_scab</t>
  </si>
  <si>
    <t>ult2lex04_scab</t>
  </si>
  <si>
    <t>ULT</t>
  </si>
  <si>
    <t>maxlex04_scab</t>
  </si>
  <si>
    <t>mdxlex04_scab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</si>
</sst>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00"/>
    <numFmt numFmtId="171" formatCode="m/d"/>
    <numFmt numFmtId="172" formatCode="0.0000000"/>
    <numFmt numFmtId="173" formatCode="0.000000"/>
    <numFmt numFmtId="174" formatCode="0.00000"/>
    <numFmt numFmtId="175" formatCode="0.00000000"/>
    <numFmt numFmtId="176" formatCode="m/d;@"/>
    <numFmt numFmtId="177" formatCode="m/d\;\@"/>
    <numFmt numFmtId="178" formatCode="[$-409]dddd\,\ mmmm\ dd\,\ yyyy"/>
    <numFmt numFmtId="179" formatCode="[$€-2]\ #,##0.00_);[Red]\([$€-2]\ #,##0.00\)"/>
    <numFmt numFmtId="180" formatCode="[$-409]h:mm:ss\ AM/PM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Verdana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 quotePrefix="1">
      <alignment/>
    </xf>
    <xf numFmtId="1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 quotePrefix="1">
      <alignment horizontal="right"/>
    </xf>
    <xf numFmtId="2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 quotePrefix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Fill="1" applyAlignment="1" quotePrefix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58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57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0" fillId="0" borderId="0" xfId="59" applyNumberFormat="1" applyFont="1" applyFill="1" applyBorder="1">
      <alignment/>
      <protection/>
    </xf>
    <xf numFmtId="1" fontId="0" fillId="0" borderId="0" xfId="59" applyNumberFormat="1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 applyAlignment="1">
      <alignment/>
      <protection/>
    </xf>
    <xf numFmtId="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 quotePrefix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 quotePrefix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57" applyAlignment="1">
      <alignment/>
      <protection/>
    </xf>
    <xf numFmtId="0" fontId="0" fillId="0" borderId="0" xfId="57" applyFont="1" applyAlignment="1">
      <alignment/>
      <protection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59" applyNumberFormat="1" applyFont="1" applyBorder="1" applyAlignment="1">
      <alignment/>
      <protection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59" applyNumberFormat="1" applyFont="1" applyFill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ULTRA" xfId="57"/>
    <cellStyle name="Normal_NUS" xfId="58"/>
    <cellStyle name="Normal_ultra peds 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tabSelected="1" zoomScale="66" zoomScaleNormal="66" zoomScalePageLayoutView="0" workbookViewId="0" topLeftCell="A1">
      <pane ySplit="1" topLeftCell="A262" activePane="bottomLeft" state="frozen"/>
      <selection pane="topLeft" activeCell="A1" sqref="A1"/>
      <selection pane="bottomLeft" activeCell="E1" sqref="E1:N16384"/>
    </sheetView>
  </sheetViews>
  <sheetFormatPr defaultColWidth="9.140625" defaultRowHeight="12.75"/>
  <cols>
    <col min="1" max="1" width="5.140625" style="72" customWidth="1"/>
    <col min="2" max="2" width="14.8515625" style="72" bestFit="1" customWidth="1"/>
    <col min="3" max="3" width="5.8515625" style="72" bestFit="1" customWidth="1"/>
    <col min="4" max="4" width="18.28125" style="72" bestFit="1" customWidth="1"/>
    <col min="5" max="5" width="10.57421875" style="72" bestFit="1" customWidth="1"/>
    <col min="6" max="6" width="6.8515625" style="72" bestFit="1" customWidth="1"/>
    <col min="7" max="7" width="13.140625" style="72" bestFit="1" customWidth="1"/>
    <col min="8" max="8" width="14.7109375" style="72" bestFit="1" customWidth="1"/>
    <col min="9" max="9" width="10.8515625" style="72" bestFit="1" customWidth="1"/>
    <col min="10" max="10" width="10.00390625" style="72" bestFit="1" customWidth="1"/>
    <col min="11" max="12" width="10.28125" style="72" bestFit="1" customWidth="1"/>
    <col min="13" max="13" width="12.140625" style="72" bestFit="1" customWidth="1"/>
    <col min="14" max="14" width="9.28125" style="72" bestFit="1" customWidth="1"/>
  </cols>
  <sheetData>
    <row r="1" spans="1:14" ht="12.75">
      <c r="A1" s="57" t="s">
        <v>273</v>
      </c>
      <c r="B1" s="57" t="s">
        <v>272</v>
      </c>
      <c r="C1" s="57" t="s">
        <v>0</v>
      </c>
      <c r="D1" s="57" t="s">
        <v>1</v>
      </c>
      <c r="E1" s="57" t="s">
        <v>2</v>
      </c>
      <c r="F1" s="57" t="s">
        <v>3</v>
      </c>
      <c r="G1" s="57" t="s">
        <v>5</v>
      </c>
      <c r="H1" s="57" t="s">
        <v>6</v>
      </c>
      <c r="I1" s="57" t="s">
        <v>4</v>
      </c>
      <c r="J1" s="57" t="s">
        <v>7</v>
      </c>
      <c r="K1" s="57" t="s">
        <v>8</v>
      </c>
      <c r="L1" s="57" t="s">
        <v>9</v>
      </c>
      <c r="M1" s="57" t="s">
        <v>10</v>
      </c>
      <c r="N1" s="57" t="s">
        <v>280</v>
      </c>
    </row>
    <row r="2" spans="1:14" ht="12.75">
      <c r="A2" s="57">
        <v>2004</v>
      </c>
      <c r="B2" s="57" t="s">
        <v>276</v>
      </c>
      <c r="C2" s="57">
        <v>27</v>
      </c>
      <c r="D2" s="57" t="s">
        <v>31</v>
      </c>
      <c r="E2" s="73">
        <v>131.5</v>
      </c>
      <c r="F2" s="73"/>
      <c r="G2" s="74">
        <v>25.138951734539972</v>
      </c>
      <c r="H2" s="75">
        <v>93.67521367521367</v>
      </c>
      <c r="I2" s="76">
        <v>23.352812262314526</v>
      </c>
      <c r="J2" s="77">
        <v>40.625</v>
      </c>
      <c r="K2" s="76">
        <v>51.89424962292609</v>
      </c>
      <c r="L2" s="76">
        <v>6.156585853133633</v>
      </c>
      <c r="M2" s="57"/>
      <c r="N2" s="57"/>
    </row>
    <row r="3" spans="1:13" ht="12.75">
      <c r="A3" s="57">
        <v>2004</v>
      </c>
      <c r="B3" s="57" t="s">
        <v>274</v>
      </c>
      <c r="C3" s="58">
        <v>28</v>
      </c>
      <c r="D3" s="58" t="s">
        <v>87</v>
      </c>
      <c r="E3" s="73">
        <v>135</v>
      </c>
      <c r="F3" s="73">
        <v>37</v>
      </c>
      <c r="G3" s="77">
        <v>51.974518332974206</v>
      </c>
      <c r="H3" s="76">
        <v>84.92678725236864</v>
      </c>
      <c r="I3" s="77">
        <v>44.140288610088334</v>
      </c>
      <c r="J3" s="76">
        <v>49.192494398805074</v>
      </c>
      <c r="K3" s="76">
        <v>60.74738943512488</v>
      </c>
      <c r="L3" s="76">
        <v>27</v>
      </c>
      <c r="M3" s="76">
        <v>29.1</v>
      </c>
    </row>
    <row r="4" spans="1:14" ht="12.75">
      <c r="A4" s="57">
        <v>2004</v>
      </c>
      <c r="B4" s="57" t="s">
        <v>276</v>
      </c>
      <c r="C4" s="57">
        <v>42</v>
      </c>
      <c r="D4" s="57" t="s">
        <v>173</v>
      </c>
      <c r="E4" s="73">
        <v>130</v>
      </c>
      <c r="F4" s="73"/>
      <c r="G4" s="74">
        <v>41.162599891508556</v>
      </c>
      <c r="H4" s="75">
        <v>91.94186046511628</v>
      </c>
      <c r="I4" s="76">
        <v>38.122448449258556</v>
      </c>
      <c r="J4" s="77">
        <v>53.125</v>
      </c>
      <c r="K4" s="76">
        <v>61.18133810698745</v>
      </c>
      <c r="L4" s="76">
        <v>7.029245449778232</v>
      </c>
      <c r="M4" s="57"/>
      <c r="N4" s="57"/>
    </row>
    <row r="5" spans="1:13" ht="12.75">
      <c r="A5" s="57">
        <v>2004</v>
      </c>
      <c r="B5" s="57" t="s">
        <v>274</v>
      </c>
      <c r="C5" s="58">
        <v>21</v>
      </c>
      <c r="D5" s="58" t="s">
        <v>80</v>
      </c>
      <c r="E5" s="73">
        <v>129</v>
      </c>
      <c r="F5" s="73">
        <v>35</v>
      </c>
      <c r="G5" s="77">
        <v>27.70940637020358</v>
      </c>
      <c r="H5" s="76">
        <v>93.5916179337232</v>
      </c>
      <c r="I5" s="77">
        <v>25.933681741703694</v>
      </c>
      <c r="J5" s="76">
        <v>53.85925751879699</v>
      </c>
      <c r="K5" s="76">
        <v>57.93401029869683</v>
      </c>
      <c r="L5" s="76">
        <v>18.5</v>
      </c>
      <c r="M5" s="76">
        <v>24</v>
      </c>
    </row>
    <row r="6" spans="1:13" ht="12.75">
      <c r="A6" s="57">
        <v>2004</v>
      </c>
      <c r="B6" s="57" t="s">
        <v>274</v>
      </c>
      <c r="C6" s="59">
        <v>42</v>
      </c>
      <c r="D6" s="60" t="s">
        <v>100</v>
      </c>
      <c r="E6" s="73">
        <v>134.5</v>
      </c>
      <c r="F6" s="73">
        <v>33</v>
      </c>
      <c r="G6" s="77">
        <v>51.24637842091403</v>
      </c>
      <c r="H6" s="76">
        <v>89.63133640552995</v>
      </c>
      <c r="I6" s="77">
        <v>45.93281383810036</v>
      </c>
      <c r="J6" s="76">
        <v>54.02298850574713</v>
      </c>
      <c r="K6" s="76">
        <v>63.87250985023205</v>
      </c>
      <c r="L6" s="76">
        <v>11</v>
      </c>
      <c r="M6" s="76">
        <v>39.7</v>
      </c>
    </row>
    <row r="7" spans="1:14" ht="12.75">
      <c r="A7" s="57">
        <v>2004</v>
      </c>
      <c r="B7" s="57" t="s">
        <v>276</v>
      </c>
      <c r="C7" s="57">
        <v>37</v>
      </c>
      <c r="D7" s="57" t="s">
        <v>54</v>
      </c>
      <c r="E7" s="73">
        <v>132</v>
      </c>
      <c r="F7" s="73"/>
      <c r="G7" s="74">
        <v>25.527903469079938</v>
      </c>
      <c r="H7" s="75">
        <v>80.83333333333333</v>
      </c>
      <c r="I7" s="76">
        <v>20.631297134238313</v>
      </c>
      <c r="J7" s="77">
        <v>57.74647887323944</v>
      </c>
      <c r="K7" s="76">
        <v>55.006962590019754</v>
      </c>
      <c r="L7" s="76">
        <v>8.543828383429805</v>
      </c>
      <c r="M7" s="57"/>
      <c r="N7" s="57"/>
    </row>
    <row r="8" spans="1:14" ht="12.75">
      <c r="A8" s="57">
        <v>2004</v>
      </c>
      <c r="B8" s="57" t="s">
        <v>276</v>
      </c>
      <c r="C8" s="57">
        <v>50</v>
      </c>
      <c r="D8" s="57" t="s">
        <v>180</v>
      </c>
      <c r="E8" s="73">
        <v>128.5</v>
      </c>
      <c r="F8" s="73"/>
      <c r="G8" s="74">
        <v>48.5186403508772</v>
      </c>
      <c r="H8" s="75">
        <v>96.0721544715447</v>
      </c>
      <c r="I8" s="76">
        <v>46.71246801900585</v>
      </c>
      <c r="J8" s="77">
        <v>57.77777777777777</v>
      </c>
      <c r="K8" s="76">
        <v>66.48834955783768</v>
      </c>
      <c r="L8" s="76">
        <v>6.309151240893956</v>
      </c>
      <c r="M8" s="57"/>
      <c r="N8" s="57"/>
    </row>
    <row r="9" spans="1:14" ht="12.75">
      <c r="A9" s="57">
        <v>2004</v>
      </c>
      <c r="B9" s="57" t="s">
        <v>276</v>
      </c>
      <c r="C9" s="57">
        <v>9</v>
      </c>
      <c r="D9" s="57" t="s">
        <v>23</v>
      </c>
      <c r="E9" s="73">
        <v>140</v>
      </c>
      <c r="F9" s="73"/>
      <c r="G9" s="74">
        <v>32.03484200697823</v>
      </c>
      <c r="H9" s="75">
        <v>73.28055418109847</v>
      </c>
      <c r="I9" s="76">
        <v>23.557590724684534</v>
      </c>
      <c r="J9" s="77">
        <v>58.139534883720934</v>
      </c>
      <c r="K9" s="76">
        <v>54.85043280991138</v>
      </c>
      <c r="L9" s="76">
        <v>4.846708569743252</v>
      </c>
      <c r="M9" s="57"/>
      <c r="N9" s="57"/>
    </row>
    <row r="10" spans="1:14" ht="12.75">
      <c r="A10" s="57">
        <v>2004</v>
      </c>
      <c r="B10" s="57" t="s">
        <v>276</v>
      </c>
      <c r="C10" s="57">
        <v>31</v>
      </c>
      <c r="D10" s="57" t="s">
        <v>22</v>
      </c>
      <c r="E10" s="73">
        <v>132</v>
      </c>
      <c r="F10" s="73"/>
      <c r="G10" s="74">
        <v>26.26016630428395</v>
      </c>
      <c r="H10" s="75">
        <v>98.7012987012987</v>
      </c>
      <c r="I10" s="76">
        <v>25.91519932830093</v>
      </c>
      <c r="J10" s="77">
        <v>58.46153846153845</v>
      </c>
      <c r="K10" s="76">
        <v>60.87305488629018</v>
      </c>
      <c r="L10" s="76">
        <v>5.698449701754777</v>
      </c>
      <c r="M10" s="57"/>
      <c r="N10" s="57"/>
    </row>
    <row r="11" spans="1:13" ht="12.75">
      <c r="A11" s="57">
        <v>2004</v>
      </c>
      <c r="B11" s="57" t="s">
        <v>274</v>
      </c>
      <c r="C11" s="58">
        <v>3</v>
      </c>
      <c r="D11" s="58" t="s">
        <v>44</v>
      </c>
      <c r="E11" s="73">
        <v>132.5</v>
      </c>
      <c r="F11" s="73">
        <v>35</v>
      </c>
      <c r="G11" s="77">
        <v>35.73839888468372</v>
      </c>
      <c r="H11" s="76">
        <v>74.68085106382978</v>
      </c>
      <c r="I11" s="77">
        <v>26.68974044366805</v>
      </c>
      <c r="J11" s="76">
        <v>59.02777777777778</v>
      </c>
      <c r="K11" s="76">
        <v>56.73688609566516</v>
      </c>
      <c r="L11" s="76">
        <v>14.5</v>
      </c>
      <c r="M11" s="76">
        <v>12.2</v>
      </c>
    </row>
    <row r="12" spans="1:13" ht="12.75">
      <c r="A12" s="57">
        <v>2004</v>
      </c>
      <c r="B12" s="57" t="s">
        <v>274</v>
      </c>
      <c r="C12" s="58">
        <v>4</v>
      </c>
      <c r="D12" s="58" t="s">
        <v>69</v>
      </c>
      <c r="E12" s="73">
        <v>131</v>
      </c>
      <c r="F12" s="73">
        <v>37.5</v>
      </c>
      <c r="G12" s="76">
        <v>25.859816711209906</v>
      </c>
      <c r="H12" s="76">
        <v>82.47887323943661</v>
      </c>
      <c r="I12" s="77">
        <v>21.328885445189464</v>
      </c>
      <c r="J12" s="76">
        <v>59.862018881626724</v>
      </c>
      <c r="K12" s="76">
        <v>56.446414537844646</v>
      </c>
      <c r="L12" s="76">
        <v>12.5</v>
      </c>
      <c r="M12" s="76">
        <v>18</v>
      </c>
    </row>
    <row r="13" spans="1:13" ht="12.75">
      <c r="A13" s="57">
        <v>2004</v>
      </c>
      <c r="B13" s="57" t="s">
        <v>274</v>
      </c>
      <c r="C13" s="58">
        <v>6</v>
      </c>
      <c r="D13" s="58" t="s">
        <v>43</v>
      </c>
      <c r="E13" s="73">
        <v>140.5</v>
      </c>
      <c r="F13" s="73">
        <v>35.5</v>
      </c>
      <c r="G13" s="77">
        <v>16.949776401788785</v>
      </c>
      <c r="H13" s="76">
        <v>71.62077596996245</v>
      </c>
      <c r="I13" s="77">
        <v>12.139561384134709</v>
      </c>
      <c r="J13" s="76">
        <v>61.16623292127521</v>
      </c>
      <c r="K13" s="76">
        <v>51.03765888003545</v>
      </c>
      <c r="L13" s="76">
        <v>12</v>
      </c>
      <c r="M13" s="76">
        <v>15.1</v>
      </c>
    </row>
    <row r="14" spans="1:14" ht="12.75">
      <c r="A14" s="57">
        <v>2004</v>
      </c>
      <c r="B14" s="57" t="s">
        <v>276</v>
      </c>
      <c r="C14" s="57">
        <v>16</v>
      </c>
      <c r="D14" s="57" t="s">
        <v>156</v>
      </c>
      <c r="E14" s="73">
        <v>133.5</v>
      </c>
      <c r="F14" s="73"/>
      <c r="G14" s="74">
        <v>32.51145940832474</v>
      </c>
      <c r="H14" s="75">
        <v>83.28163771712158</v>
      </c>
      <c r="I14" s="76">
        <v>27.069078922599033</v>
      </c>
      <c r="J14" s="77">
        <v>61.66666666666667</v>
      </c>
      <c r="K14" s="76">
        <v>59.40459580430057</v>
      </c>
      <c r="L14" s="76">
        <v>5.320490304544842</v>
      </c>
      <c r="M14" s="57"/>
      <c r="N14" s="57"/>
    </row>
    <row r="15" spans="1:14" ht="12.75">
      <c r="A15" s="57">
        <v>2004</v>
      </c>
      <c r="B15" s="57" t="s">
        <v>276</v>
      </c>
      <c r="C15" s="57">
        <v>1</v>
      </c>
      <c r="D15" s="57" t="s">
        <v>16</v>
      </c>
      <c r="E15" s="73">
        <v>129</v>
      </c>
      <c r="F15" s="73"/>
      <c r="G15" s="74">
        <v>34.00299154749619</v>
      </c>
      <c r="H15" s="75">
        <v>94.16666666666667</v>
      </c>
      <c r="I15" s="76">
        <v>32.57995578713941</v>
      </c>
      <c r="J15" s="77">
        <v>62.90322580645162</v>
      </c>
      <c r="K15" s="76">
        <v>63.61218778682951</v>
      </c>
      <c r="L15" s="76">
        <v>7.673091066920542</v>
      </c>
      <c r="M15" s="57"/>
      <c r="N15" s="57"/>
    </row>
    <row r="16" spans="1:14" ht="12.75">
      <c r="A16" s="57">
        <v>2004</v>
      </c>
      <c r="B16" s="57" t="s">
        <v>276</v>
      </c>
      <c r="C16" s="57">
        <v>46</v>
      </c>
      <c r="D16" s="57" t="s">
        <v>35</v>
      </c>
      <c r="E16" s="73">
        <v>129</v>
      </c>
      <c r="F16" s="73"/>
      <c r="G16" s="74">
        <v>43.780048017857624</v>
      </c>
      <c r="H16" s="75">
        <v>92.02272727272727</v>
      </c>
      <c r="I16" s="76">
        <v>41.11193462776475</v>
      </c>
      <c r="J16" s="77">
        <v>63.33333333333333</v>
      </c>
      <c r="K16" s="76">
        <v>66.0741659205088</v>
      </c>
      <c r="L16" s="76">
        <v>8.296331055200408</v>
      </c>
      <c r="M16" s="57"/>
      <c r="N16" s="57"/>
    </row>
    <row r="17" spans="1:14" ht="12.75">
      <c r="A17" s="57">
        <v>2004</v>
      </c>
      <c r="B17" s="57" t="s">
        <v>276</v>
      </c>
      <c r="C17" s="57">
        <v>21</v>
      </c>
      <c r="D17" s="57" t="s">
        <v>159</v>
      </c>
      <c r="E17" s="73">
        <v>130</v>
      </c>
      <c r="F17" s="73"/>
      <c r="G17" s="74">
        <v>42.05211455211455</v>
      </c>
      <c r="H17" s="75">
        <v>89.54205069124424</v>
      </c>
      <c r="I17" s="76">
        <v>37.781299777411526</v>
      </c>
      <c r="J17" s="77">
        <v>63.46153846153847</v>
      </c>
      <c r="K17" s="76">
        <v>64.86286495762303</v>
      </c>
      <c r="L17" s="76">
        <v>9.906882333989424</v>
      </c>
      <c r="M17" s="57"/>
      <c r="N17" s="57"/>
    </row>
    <row r="18" spans="1:13" ht="12.75">
      <c r="A18" s="57">
        <v>2004</v>
      </c>
      <c r="B18" s="57" t="s">
        <v>274</v>
      </c>
      <c r="C18" s="58">
        <v>23</v>
      </c>
      <c r="D18" s="58" t="s">
        <v>82</v>
      </c>
      <c r="E18" s="73">
        <v>133</v>
      </c>
      <c r="F18" s="73">
        <v>36.5</v>
      </c>
      <c r="G18" s="77">
        <v>36.800579898973865</v>
      </c>
      <c r="H18" s="76">
        <v>86.37566137566137</v>
      </c>
      <c r="I18" s="77">
        <v>31.78674427781737</v>
      </c>
      <c r="J18" s="76">
        <v>64.760348583878</v>
      </c>
      <c r="K18" s="76">
        <v>62.85701181594177</v>
      </c>
      <c r="L18" s="76">
        <v>21</v>
      </c>
      <c r="M18" s="76">
        <v>25.6</v>
      </c>
    </row>
    <row r="19" spans="1:14" ht="12.75">
      <c r="A19" s="57">
        <v>2004</v>
      </c>
      <c r="B19" s="57" t="s">
        <v>276</v>
      </c>
      <c r="C19" s="57">
        <v>41</v>
      </c>
      <c r="D19" s="57" t="s">
        <v>172</v>
      </c>
      <c r="E19" s="73">
        <v>130.5</v>
      </c>
      <c r="F19" s="73"/>
      <c r="G19" s="74">
        <v>24.523378582202117</v>
      </c>
      <c r="H19" s="75">
        <v>92.58454562629889</v>
      </c>
      <c r="I19" s="76">
        <v>22.736664064977823</v>
      </c>
      <c r="J19" s="77">
        <v>64.77272727272727</v>
      </c>
      <c r="K19" s="76">
        <v>61.041468171641206</v>
      </c>
      <c r="L19" s="76">
        <v>2.331831390124322</v>
      </c>
      <c r="M19" s="57"/>
      <c r="N19" s="57"/>
    </row>
    <row r="20" spans="1:14" ht="12.75">
      <c r="A20" s="57">
        <v>2004</v>
      </c>
      <c r="B20" s="57" t="s">
        <v>276</v>
      </c>
      <c r="C20" s="57">
        <v>38</v>
      </c>
      <c r="D20" s="57" t="s">
        <v>169</v>
      </c>
      <c r="E20" s="73">
        <v>130.5</v>
      </c>
      <c r="F20" s="73"/>
      <c r="G20" s="74">
        <v>37.9538892480069</v>
      </c>
      <c r="H20" s="75">
        <v>89.52205882352942</v>
      </c>
      <c r="I20" s="76">
        <v>33.950993859082104</v>
      </c>
      <c r="J20" s="77">
        <v>65.07936507936508</v>
      </c>
      <c r="K20" s="76">
        <v>64.27453045320692</v>
      </c>
      <c r="L20" s="76">
        <v>6.7608367541022885</v>
      </c>
      <c r="M20" s="57"/>
      <c r="N20" s="57"/>
    </row>
    <row r="21" spans="1:14" ht="12.75">
      <c r="A21" s="57">
        <v>2004</v>
      </c>
      <c r="B21" s="57" t="s">
        <v>276</v>
      </c>
      <c r="C21" s="57">
        <v>36</v>
      </c>
      <c r="D21" s="57" t="s">
        <v>56</v>
      </c>
      <c r="E21" s="73">
        <v>133.5</v>
      </c>
      <c r="F21" s="73"/>
      <c r="G21" s="74">
        <v>64.23255034439246</v>
      </c>
      <c r="H21" s="75">
        <v>73.26345431789737</v>
      </c>
      <c r="I21" s="5">
        <v>24.30287325616375</v>
      </c>
      <c r="J21" s="77">
        <v>66.30434782608697</v>
      </c>
      <c r="K21" s="76">
        <v>67.77054052912175</v>
      </c>
      <c r="L21" s="76">
        <v>7.673091066920542</v>
      </c>
      <c r="M21" s="57"/>
      <c r="N21" s="57"/>
    </row>
    <row r="22" spans="1:13" ht="12.75">
      <c r="A22" s="57">
        <v>2004</v>
      </c>
      <c r="B22" s="57" t="s">
        <v>274</v>
      </c>
      <c r="C22" s="57">
        <v>46</v>
      </c>
      <c r="D22" s="57" t="s">
        <v>104</v>
      </c>
      <c r="E22" s="73">
        <v>140</v>
      </c>
      <c r="F22" s="73">
        <v>33</v>
      </c>
      <c r="G22" s="77">
        <v>23.8951694375456</v>
      </c>
      <c r="H22" s="77">
        <v>83.52272727272727</v>
      </c>
      <c r="I22" s="77">
        <v>19.95789720067729</v>
      </c>
      <c r="J22" s="76">
        <v>67.66616456411222</v>
      </c>
      <c r="K22" s="76">
        <v>59.29183483872675</v>
      </c>
      <c r="L22" s="76">
        <v>26.5</v>
      </c>
      <c r="M22" s="76" t="s">
        <v>93</v>
      </c>
    </row>
    <row r="23" spans="1:14" ht="12.75">
      <c r="A23" s="57">
        <v>2004</v>
      </c>
      <c r="B23" s="57" t="s">
        <v>276</v>
      </c>
      <c r="C23" s="57">
        <v>29</v>
      </c>
      <c r="D23" s="57" t="s">
        <v>163</v>
      </c>
      <c r="E23" s="73">
        <v>130.5</v>
      </c>
      <c r="F23" s="73"/>
      <c r="G23" s="74">
        <v>32.092325974678914</v>
      </c>
      <c r="H23" s="75">
        <v>90.18661518661519</v>
      </c>
      <c r="I23" s="76">
        <v>29.57668134138722</v>
      </c>
      <c r="J23" s="77">
        <v>67.85714285714286</v>
      </c>
      <c r="K23" s="76">
        <v>63.82653949124538</v>
      </c>
      <c r="L23" s="76">
        <v>7.56796913744783</v>
      </c>
      <c r="M23" s="57"/>
      <c r="N23" s="57"/>
    </row>
    <row r="24" spans="1:14" ht="12.75">
      <c r="A24" s="57">
        <v>2004</v>
      </c>
      <c r="B24" s="57" t="s">
        <v>276</v>
      </c>
      <c r="C24" s="57">
        <v>56</v>
      </c>
      <c r="D24" s="57" t="s">
        <v>186</v>
      </c>
      <c r="E24" s="73">
        <v>132</v>
      </c>
      <c r="F24" s="73"/>
      <c r="G24" s="74">
        <v>49.62468246407876</v>
      </c>
      <c r="H24" s="75">
        <v>92.35600490196079</v>
      </c>
      <c r="I24" s="76">
        <v>45.78800242045745</v>
      </c>
      <c r="J24" s="77">
        <v>67.96116504854368</v>
      </c>
      <c r="K24" s="76">
        <v>69.77867222922933</v>
      </c>
      <c r="L24" s="76">
        <v>9.826264542703113</v>
      </c>
      <c r="M24" s="57"/>
      <c r="N24" s="57"/>
    </row>
    <row r="25" spans="1:13" ht="12.75">
      <c r="A25" s="57">
        <v>2004</v>
      </c>
      <c r="B25" s="57" t="s">
        <v>274</v>
      </c>
      <c r="C25" s="58">
        <v>14</v>
      </c>
      <c r="D25" s="58" t="s">
        <v>75</v>
      </c>
      <c r="E25" s="73">
        <v>131.5</v>
      </c>
      <c r="F25" s="73">
        <v>30</v>
      </c>
      <c r="G25" s="77">
        <v>36.19982270911064</v>
      </c>
      <c r="H25" s="76">
        <v>85.35714285714286</v>
      </c>
      <c r="I25" s="77">
        <v>30.899134383848015</v>
      </c>
      <c r="J25" s="76">
        <v>68.21266968325791</v>
      </c>
      <c r="K25" s="76">
        <v>63.75215754317921</v>
      </c>
      <c r="L25" s="76">
        <v>26.5</v>
      </c>
      <c r="M25" s="76">
        <v>42.6</v>
      </c>
    </row>
    <row r="26" spans="1:14" ht="12.75">
      <c r="A26" s="57">
        <v>2004</v>
      </c>
      <c r="B26" s="57" t="s">
        <v>276</v>
      </c>
      <c r="C26" s="57">
        <v>51</v>
      </c>
      <c r="D26" s="57" t="s">
        <v>181</v>
      </c>
      <c r="E26" s="73">
        <v>131</v>
      </c>
      <c r="F26" s="73"/>
      <c r="G26" s="74">
        <v>41.93812519180166</v>
      </c>
      <c r="H26" s="75">
        <v>92.31364275668074</v>
      </c>
      <c r="I26" s="76">
        <v>38.717422326473894</v>
      </c>
      <c r="J26" s="77">
        <v>69.0909090909091</v>
      </c>
      <c r="K26" s="76">
        <v>67.91189402090836</v>
      </c>
      <c r="L26" s="76">
        <v>6.119345346306581</v>
      </c>
      <c r="M26" s="57"/>
      <c r="N26" s="57"/>
    </row>
    <row r="27" spans="1:14" ht="12.75">
      <c r="A27" s="57">
        <v>2004</v>
      </c>
      <c r="B27" s="57" t="s">
        <v>276</v>
      </c>
      <c r="C27" s="57">
        <v>39</v>
      </c>
      <c r="D27" s="57" t="s">
        <v>170</v>
      </c>
      <c r="E27" s="73">
        <v>131</v>
      </c>
      <c r="F27" s="73"/>
      <c r="G27" s="74">
        <v>43.35672228957833</v>
      </c>
      <c r="H27" s="75">
        <v>88.01346801346801</v>
      </c>
      <c r="I27" s="76">
        <v>37.53775582957729</v>
      </c>
      <c r="J27" s="77">
        <v>70</v>
      </c>
      <c r="K27" s="76">
        <v>67.4110570909139</v>
      </c>
      <c r="L27" s="76">
        <v>8.803770241756665</v>
      </c>
      <c r="M27" s="57"/>
      <c r="N27" s="57"/>
    </row>
    <row r="28" spans="1:14" ht="12.75">
      <c r="A28" s="57">
        <v>2004</v>
      </c>
      <c r="B28" s="57" t="s">
        <v>276</v>
      </c>
      <c r="C28" s="57">
        <v>28</v>
      </c>
      <c r="D28" s="57" t="s">
        <v>162</v>
      </c>
      <c r="E28" s="73">
        <v>130.5</v>
      </c>
      <c r="F28" s="73"/>
      <c r="G28" s="74">
        <v>39.596233895962996</v>
      </c>
      <c r="H28" s="75">
        <v>97.69230769230771</v>
      </c>
      <c r="I28" s="76">
        <v>38.7452596975013</v>
      </c>
      <c r="J28" s="77">
        <v>70.1492537313433</v>
      </c>
      <c r="K28" s="76">
        <v>69.24626396901853</v>
      </c>
      <c r="L28" s="76">
        <v>5.765430666141754</v>
      </c>
      <c r="M28" s="57"/>
      <c r="N28" s="57"/>
    </row>
    <row r="29" spans="1:13" ht="12.75">
      <c r="A29" s="57">
        <v>2004</v>
      </c>
      <c r="B29" s="57" t="s">
        <v>274</v>
      </c>
      <c r="C29" s="58">
        <v>10</v>
      </c>
      <c r="D29" s="58" t="s">
        <v>46</v>
      </c>
      <c r="E29" s="73">
        <v>130.5</v>
      </c>
      <c r="F29" s="73">
        <v>30</v>
      </c>
      <c r="G29" s="77">
        <v>22.149001626168808</v>
      </c>
      <c r="H29" s="76">
        <v>88.86516563146998</v>
      </c>
      <c r="I29" s="77">
        <v>19.68274698081189</v>
      </c>
      <c r="J29" s="76">
        <v>71.11170977011494</v>
      </c>
      <c r="K29" s="76">
        <v>61.74893408533761</v>
      </c>
      <c r="L29" s="76">
        <v>20</v>
      </c>
      <c r="M29" s="76">
        <v>14.8</v>
      </c>
    </row>
    <row r="30" spans="1:14" ht="12.75">
      <c r="A30" s="57">
        <v>2004</v>
      </c>
      <c r="B30" s="57" t="s">
        <v>276</v>
      </c>
      <c r="C30" s="57">
        <v>10</v>
      </c>
      <c r="D30" s="57" t="s">
        <v>13</v>
      </c>
      <c r="E30" s="73">
        <v>134</v>
      </c>
      <c r="F30" s="73"/>
      <c r="G30" s="74">
        <v>74.80742771590295</v>
      </c>
      <c r="H30" s="75">
        <v>97.72296015180267</v>
      </c>
      <c r="I30" s="5">
        <v>26.94242719474486</v>
      </c>
      <c r="J30" s="77">
        <v>71.23287671232876</v>
      </c>
      <c r="K30" s="76">
        <v>80.25226704524319</v>
      </c>
      <c r="L30" s="76">
        <v>7.673091066920542</v>
      </c>
      <c r="M30" s="57"/>
      <c r="N30" s="57"/>
    </row>
    <row r="31" spans="1:14" ht="12.75">
      <c r="A31" s="57">
        <v>2004</v>
      </c>
      <c r="B31" s="57" t="s">
        <v>276</v>
      </c>
      <c r="C31" s="57">
        <v>68</v>
      </c>
      <c r="D31" s="57" t="s">
        <v>19</v>
      </c>
      <c r="E31" s="73">
        <v>131</v>
      </c>
      <c r="F31" s="73"/>
      <c r="G31" s="74">
        <v>32.8531566472743</v>
      </c>
      <c r="H31" s="75">
        <v>88.27561327561327</v>
      </c>
      <c r="I31" s="76">
        <v>28.897851137346937</v>
      </c>
      <c r="J31" s="77">
        <v>71.25</v>
      </c>
      <c r="K31" s="76">
        <v>64.83863097686627</v>
      </c>
      <c r="L31" s="76">
        <v>3.0984735138132606</v>
      </c>
      <c r="M31" s="57"/>
      <c r="N31" s="57"/>
    </row>
    <row r="32" spans="1:14" ht="12.75">
      <c r="A32" s="57">
        <v>2004</v>
      </c>
      <c r="B32" s="57" t="s">
        <v>276</v>
      </c>
      <c r="C32" s="57">
        <v>13</v>
      </c>
      <c r="D32" s="57" t="s">
        <v>27</v>
      </c>
      <c r="E32" s="73">
        <v>133.5</v>
      </c>
      <c r="F32" s="73"/>
      <c r="G32" s="74">
        <v>58.592756873329634</v>
      </c>
      <c r="H32" s="75">
        <v>92.78720055953838</v>
      </c>
      <c r="I32" s="76">
        <v>54.36062261501908</v>
      </c>
      <c r="J32" s="77">
        <v>71.64179104477613</v>
      </c>
      <c r="K32" s="76">
        <v>74.07070364777084</v>
      </c>
      <c r="L32" s="76">
        <v>6.427505809983766</v>
      </c>
      <c r="M32" s="57"/>
      <c r="N32" s="57"/>
    </row>
    <row r="33" spans="1:14" ht="12.75">
      <c r="A33" s="57">
        <v>2004</v>
      </c>
      <c r="B33" s="57" t="s">
        <v>276</v>
      </c>
      <c r="C33" s="57">
        <v>49</v>
      </c>
      <c r="D33" s="57" t="s">
        <v>179</v>
      </c>
      <c r="E33" s="73">
        <v>129.5</v>
      </c>
      <c r="F33" s="73"/>
      <c r="G33" s="74">
        <v>49.550651940938316</v>
      </c>
      <c r="H33" s="75">
        <v>90.2439024390244</v>
      </c>
      <c r="I33" s="76">
        <v>45.12827398412708</v>
      </c>
      <c r="J33" s="77">
        <v>71.91011235955057</v>
      </c>
      <c r="K33" s="76">
        <v>70.70241125780903</v>
      </c>
      <c r="L33" s="76">
        <v>6.309151240893956</v>
      </c>
      <c r="M33" s="57"/>
      <c r="N33" s="57"/>
    </row>
    <row r="34" spans="1:13" ht="12.75">
      <c r="A34" s="57">
        <v>2004</v>
      </c>
      <c r="B34" s="57" t="s">
        <v>274</v>
      </c>
      <c r="C34" s="58">
        <v>19</v>
      </c>
      <c r="D34" s="58" t="s">
        <v>11</v>
      </c>
      <c r="E34" s="73">
        <v>132</v>
      </c>
      <c r="F34" s="73">
        <v>35.5</v>
      </c>
      <c r="G34" s="77">
        <v>28.35858585858586</v>
      </c>
      <c r="H34" s="76">
        <v>87.1830985915493</v>
      </c>
      <c r="I34" s="77">
        <v>24.72389386826007</v>
      </c>
      <c r="J34" s="76">
        <v>71.94444444444444</v>
      </c>
      <c r="K34" s="76">
        <v>63.44028311281833</v>
      </c>
      <c r="L34" s="76">
        <v>18</v>
      </c>
      <c r="M34" s="76">
        <v>30.4</v>
      </c>
    </row>
    <row r="35" spans="1:13" ht="12.75">
      <c r="A35" s="57">
        <v>2004</v>
      </c>
      <c r="B35" s="57" t="s">
        <v>274</v>
      </c>
      <c r="C35" s="58">
        <v>18</v>
      </c>
      <c r="D35" s="58" t="s">
        <v>79</v>
      </c>
      <c r="E35" s="73">
        <v>129</v>
      </c>
      <c r="F35" s="73">
        <v>35</v>
      </c>
      <c r="G35" s="77">
        <v>18.75366899238719</v>
      </c>
      <c r="H35" s="76">
        <v>90.7562773416432</v>
      </c>
      <c r="I35" s="77">
        <v>17.02013184246466</v>
      </c>
      <c r="J35" s="76">
        <v>72.4836333878887</v>
      </c>
      <c r="K35" s="76">
        <v>61.8464372553646</v>
      </c>
      <c r="L35" s="76">
        <v>14.5</v>
      </c>
      <c r="M35" s="76">
        <v>31.1</v>
      </c>
    </row>
    <row r="36" spans="1:13" ht="12.75">
      <c r="A36" s="57">
        <v>2004</v>
      </c>
      <c r="B36" s="57" t="s">
        <v>274</v>
      </c>
      <c r="C36" s="58">
        <v>2</v>
      </c>
      <c r="D36" s="58" t="s">
        <v>38</v>
      </c>
      <c r="E36" s="73">
        <v>129</v>
      </c>
      <c r="F36" s="73">
        <v>30</v>
      </c>
      <c r="G36" s="77">
        <v>30.492695922068986</v>
      </c>
      <c r="H36" s="76">
        <v>86.53555664097831</v>
      </c>
      <c r="I36" s="77">
        <v>26.387024151003292</v>
      </c>
      <c r="J36" s="76">
        <v>72.85714285714286</v>
      </c>
      <c r="K36" s="76">
        <v>64.25133291177133</v>
      </c>
      <c r="L36" s="76">
        <v>21</v>
      </c>
      <c r="M36" s="76">
        <v>12.1</v>
      </c>
    </row>
    <row r="37" spans="1:13" ht="12.75">
      <c r="A37" s="57">
        <v>2004</v>
      </c>
      <c r="B37" s="57" t="s">
        <v>274</v>
      </c>
      <c r="C37" s="58">
        <v>9</v>
      </c>
      <c r="D37" s="58" t="s">
        <v>50</v>
      </c>
      <c r="E37" s="73">
        <v>133.5</v>
      </c>
      <c r="F37" s="73">
        <v>30</v>
      </c>
      <c r="G37" s="77">
        <v>44.41648238242666</v>
      </c>
      <c r="H37" s="76">
        <v>83.53204172876303</v>
      </c>
      <c r="I37" s="77">
        <v>37.10199459813732</v>
      </c>
      <c r="J37" s="76">
        <v>72.96365914786968</v>
      </c>
      <c r="K37" s="76">
        <v>67.57002089250477</v>
      </c>
      <c r="L37" s="76">
        <v>12.5</v>
      </c>
      <c r="M37" s="76">
        <v>22.5</v>
      </c>
    </row>
    <row r="38" spans="1:14" ht="12.75">
      <c r="A38" s="61">
        <v>2004</v>
      </c>
      <c r="B38" s="61" t="s">
        <v>275</v>
      </c>
      <c r="C38" s="61">
        <v>28</v>
      </c>
      <c r="D38" s="62" t="s">
        <v>85</v>
      </c>
      <c r="E38" s="1">
        <v>128.5</v>
      </c>
      <c r="F38" s="1">
        <v>33.5</v>
      </c>
      <c r="G38" s="5">
        <v>24.15288220551378</v>
      </c>
      <c r="H38" s="5">
        <v>78.63876863876864</v>
      </c>
      <c r="I38" s="5">
        <v>18.993529157188302</v>
      </c>
      <c r="J38" s="2">
        <v>73.24508408301169</v>
      </c>
      <c r="K38" s="76">
        <v>60.135528886489396</v>
      </c>
      <c r="L38" s="2">
        <v>12.5</v>
      </c>
      <c r="M38" s="78">
        <v>38.1</v>
      </c>
      <c r="N38" s="61"/>
    </row>
    <row r="39" spans="1:14" ht="12.75">
      <c r="A39" s="57">
        <v>2004</v>
      </c>
      <c r="B39" s="57" t="s">
        <v>276</v>
      </c>
      <c r="C39" s="57">
        <v>24</v>
      </c>
      <c r="D39" s="57" t="s">
        <v>30</v>
      </c>
      <c r="E39" s="73">
        <v>129</v>
      </c>
      <c r="F39" s="73"/>
      <c r="G39" s="74">
        <v>40.577227382180936</v>
      </c>
      <c r="H39" s="75">
        <v>81.82037326025451</v>
      </c>
      <c r="I39" s="76">
        <v>34.28262104945168</v>
      </c>
      <c r="J39" s="77">
        <v>74</v>
      </c>
      <c r="K39" s="76">
        <v>66.31928019273064</v>
      </c>
      <c r="L39" s="76">
        <v>5.261218479172778</v>
      </c>
      <c r="M39" s="57"/>
      <c r="N39" s="57"/>
    </row>
    <row r="40" spans="1:13" ht="12.75">
      <c r="A40" s="57">
        <v>2004</v>
      </c>
      <c r="B40" s="57" t="s">
        <v>274</v>
      </c>
      <c r="C40" s="57">
        <v>54</v>
      </c>
      <c r="D40" s="57" t="s">
        <v>112</v>
      </c>
      <c r="E40" s="73">
        <v>128.5</v>
      </c>
      <c r="F40" s="73">
        <v>37.5</v>
      </c>
      <c r="G40" s="76">
        <v>54.833392806883516</v>
      </c>
      <c r="H40" s="76">
        <v>97.06588881262869</v>
      </c>
      <c r="I40" s="77">
        <v>53.22452009412149</v>
      </c>
      <c r="J40" s="76">
        <v>74.05502392344498</v>
      </c>
      <c r="K40" s="76">
        <v>75.19179405523165</v>
      </c>
      <c r="L40" s="76">
        <v>17.5</v>
      </c>
      <c r="M40" s="76">
        <v>36.4</v>
      </c>
    </row>
    <row r="41" spans="1:14" ht="12.75">
      <c r="A41" s="57">
        <v>2004</v>
      </c>
      <c r="B41" s="57" t="s">
        <v>276</v>
      </c>
      <c r="C41" s="57">
        <v>30</v>
      </c>
      <c r="D41" s="57" t="s">
        <v>164</v>
      </c>
      <c r="E41" s="73">
        <v>129</v>
      </c>
      <c r="F41" s="73"/>
      <c r="G41" s="74">
        <v>33.57330013038218</v>
      </c>
      <c r="H41" s="75">
        <v>92.72543494241607</v>
      </c>
      <c r="I41" s="76">
        <v>30.957748847600186</v>
      </c>
      <c r="J41" s="77">
        <v>74.07407407407408</v>
      </c>
      <c r="K41" s="76">
        <v>67.51925015146911</v>
      </c>
      <c r="L41" s="76">
        <v>8.543828383429805</v>
      </c>
      <c r="M41" s="57"/>
      <c r="N41" s="57"/>
    </row>
    <row r="42" spans="1:14" ht="12.75">
      <c r="A42" s="57">
        <v>2004</v>
      </c>
      <c r="B42" s="57" t="s">
        <v>276</v>
      </c>
      <c r="C42" s="57">
        <v>40</v>
      </c>
      <c r="D42" s="57" t="s">
        <v>171</v>
      </c>
      <c r="E42" s="73">
        <v>131</v>
      </c>
      <c r="F42" s="73"/>
      <c r="G42" s="74">
        <v>30.8607604985314</v>
      </c>
      <c r="H42" s="75">
        <v>71.78464606181456</v>
      </c>
      <c r="I42" s="76">
        <v>22.448634884423495</v>
      </c>
      <c r="J42" s="77">
        <v>74.19354838709677</v>
      </c>
      <c r="K42" s="76">
        <v>60.4710413229425</v>
      </c>
      <c r="L42" s="76">
        <v>7.56796913744783</v>
      </c>
      <c r="M42" s="57"/>
      <c r="N42" s="57"/>
    </row>
    <row r="43" spans="1:14" ht="12.75">
      <c r="A43" s="57">
        <v>2004</v>
      </c>
      <c r="B43" s="57" t="s">
        <v>276</v>
      </c>
      <c r="C43" s="57">
        <v>11</v>
      </c>
      <c r="D43" s="57" t="s">
        <v>153</v>
      </c>
      <c r="E43" s="73">
        <v>133.5</v>
      </c>
      <c r="F43" s="73"/>
      <c r="G43" s="74">
        <v>78.38708513708514</v>
      </c>
      <c r="H43" s="75">
        <v>100</v>
      </c>
      <c r="I43" s="5">
        <v>32.1031564689809</v>
      </c>
      <c r="J43" s="77">
        <v>74.19354838709677</v>
      </c>
      <c r="K43" s="76">
        <v>83.19354489596425</v>
      </c>
      <c r="L43" s="76">
        <v>9.988622791901058</v>
      </c>
      <c r="M43" s="57"/>
      <c r="N43" s="57"/>
    </row>
    <row r="44" spans="1:14" ht="12.75">
      <c r="A44" s="57">
        <v>2004</v>
      </c>
      <c r="B44" s="57" t="s">
        <v>276</v>
      </c>
      <c r="C44" s="57">
        <v>67</v>
      </c>
      <c r="D44" s="57" t="s">
        <v>21</v>
      </c>
      <c r="E44" s="73">
        <v>131</v>
      </c>
      <c r="F44" s="73"/>
      <c r="G44" s="74">
        <v>41.18175683965157</v>
      </c>
      <c r="H44" s="75">
        <v>94.95238095238095</v>
      </c>
      <c r="I44" s="76">
        <v>39.120418119891795</v>
      </c>
      <c r="J44" s="77">
        <v>74.4186046511628</v>
      </c>
      <c r="K44" s="76">
        <v>70.60768319807488</v>
      </c>
      <c r="L44" s="76">
        <v>15.202260985134387</v>
      </c>
      <c r="M44" s="57"/>
      <c r="N44" s="57"/>
    </row>
    <row r="45" spans="1:13" ht="12.75">
      <c r="A45" s="57">
        <v>2004</v>
      </c>
      <c r="B45" s="57" t="s">
        <v>274</v>
      </c>
      <c r="C45" s="59">
        <v>43</v>
      </c>
      <c r="D45" s="63" t="s">
        <v>101</v>
      </c>
      <c r="E45" s="73">
        <v>136</v>
      </c>
      <c r="F45" s="73">
        <v>33.5</v>
      </c>
      <c r="G45" s="77">
        <v>39.770365968024635</v>
      </c>
      <c r="H45" s="76">
        <v>86.15384615384616</v>
      </c>
      <c r="I45" s="77">
        <v>34.26369991091353</v>
      </c>
      <c r="J45" s="76">
        <v>74.47478991596638</v>
      </c>
      <c r="K45" s="76">
        <v>67.56717960294779</v>
      </c>
      <c r="L45" s="76">
        <v>23</v>
      </c>
      <c r="M45" s="76">
        <v>15.1</v>
      </c>
    </row>
    <row r="46" spans="1:13" ht="12.75">
      <c r="A46" s="57">
        <v>2004</v>
      </c>
      <c r="B46" s="57" t="s">
        <v>274</v>
      </c>
      <c r="C46" s="57">
        <v>45</v>
      </c>
      <c r="D46" s="57" t="s">
        <v>103</v>
      </c>
      <c r="E46" s="73">
        <v>141</v>
      </c>
      <c r="F46" s="73">
        <v>31</v>
      </c>
      <c r="G46" s="77">
        <v>24.28976853899455</v>
      </c>
      <c r="H46" s="77">
        <v>71.7948717948718</v>
      </c>
      <c r="I46" s="77">
        <v>17.43880818184224</v>
      </c>
      <c r="J46" s="76">
        <v>74.57642232923132</v>
      </c>
      <c r="K46" s="76">
        <v>58.65596103185243</v>
      </c>
      <c r="L46" s="76">
        <v>19.5</v>
      </c>
      <c r="M46" s="76">
        <v>20.5</v>
      </c>
    </row>
    <row r="47" spans="1:14" ht="12.75">
      <c r="A47" s="57">
        <v>2004</v>
      </c>
      <c r="B47" s="57" t="s">
        <v>276</v>
      </c>
      <c r="C47" s="57">
        <v>3</v>
      </c>
      <c r="D47" s="57" t="s">
        <v>33</v>
      </c>
      <c r="E47" s="73">
        <v>131</v>
      </c>
      <c r="F47" s="73"/>
      <c r="G47" s="74">
        <v>51.05907894994582</v>
      </c>
      <c r="H47" s="75">
        <v>90.3728813559322</v>
      </c>
      <c r="I47" s="76">
        <v>46.717695874641876</v>
      </c>
      <c r="J47" s="77">
        <v>74.62686567164178</v>
      </c>
      <c r="K47" s="76">
        <v>72.28033436042011</v>
      </c>
      <c r="L47" s="76">
        <v>9.291536154623865</v>
      </c>
      <c r="M47" s="57"/>
      <c r="N47" s="57"/>
    </row>
    <row r="48" spans="1:13" ht="12.75">
      <c r="A48" s="57">
        <v>2004</v>
      </c>
      <c r="B48" s="57" t="s">
        <v>274</v>
      </c>
      <c r="C48" s="58">
        <v>35</v>
      </c>
      <c r="D48" s="58" t="s">
        <v>53</v>
      </c>
      <c r="E48" s="73">
        <v>144</v>
      </c>
      <c r="F48" s="73">
        <v>36.5</v>
      </c>
      <c r="G48" s="77">
        <v>35.90901874183608</v>
      </c>
      <c r="H48" s="76">
        <v>88.98176291793314</v>
      </c>
      <c r="I48" s="77">
        <v>31.952477923016758</v>
      </c>
      <c r="J48" s="76">
        <v>74.6923707957342</v>
      </c>
      <c r="K48" s="76">
        <v>67.34418281622445</v>
      </c>
      <c r="L48" s="76">
        <v>37</v>
      </c>
      <c r="M48" s="76">
        <v>26.5</v>
      </c>
    </row>
    <row r="49" spans="1:13" ht="12.75">
      <c r="A49" s="57">
        <v>2004</v>
      </c>
      <c r="B49" s="57" t="s">
        <v>274</v>
      </c>
      <c r="C49" s="57">
        <v>48</v>
      </c>
      <c r="D49" s="57" t="s">
        <v>106</v>
      </c>
      <c r="E49" s="73">
        <v>140</v>
      </c>
      <c r="F49" s="73">
        <v>36</v>
      </c>
      <c r="G49" s="77">
        <v>26.729733222573778</v>
      </c>
      <c r="H49" s="77">
        <v>87.91666666666667</v>
      </c>
      <c r="I49" s="77">
        <v>23.499890458179447</v>
      </c>
      <c r="J49" s="76">
        <v>74.95002498750625</v>
      </c>
      <c r="K49" s="76">
        <v>64.37392996177464</v>
      </c>
      <c r="L49" s="76">
        <v>20.5</v>
      </c>
      <c r="M49" s="76">
        <v>41.1</v>
      </c>
    </row>
    <row r="50" spans="1:13" ht="12.75">
      <c r="A50" s="57">
        <v>2004</v>
      </c>
      <c r="B50" s="57" t="s">
        <v>274</v>
      </c>
      <c r="C50" s="57">
        <v>56</v>
      </c>
      <c r="D50" s="57" t="s">
        <v>114</v>
      </c>
      <c r="E50" s="73">
        <v>134</v>
      </c>
      <c r="F50" s="73">
        <v>37</v>
      </c>
      <c r="G50" s="76">
        <v>56.820643000790064</v>
      </c>
      <c r="H50" s="76">
        <v>85.21341463414633</v>
      </c>
      <c r="I50" s="77">
        <v>48.41881011805129</v>
      </c>
      <c r="J50" s="76">
        <v>75.21306818181819</v>
      </c>
      <c r="K50" s="76">
        <v>72.6954445632082</v>
      </c>
      <c r="L50" s="76">
        <v>10.5</v>
      </c>
      <c r="M50" s="76">
        <v>31</v>
      </c>
    </row>
    <row r="51" spans="1:14" ht="12.75">
      <c r="A51" s="57">
        <v>2004</v>
      </c>
      <c r="B51" s="57" t="s">
        <v>276</v>
      </c>
      <c r="C51" s="57">
        <v>5</v>
      </c>
      <c r="D51" s="57" t="s">
        <v>149</v>
      </c>
      <c r="E51" s="73">
        <v>131</v>
      </c>
      <c r="F51" s="73"/>
      <c r="G51" s="74">
        <v>36.72113541772985</v>
      </c>
      <c r="H51" s="75">
        <v>92.31220657276995</v>
      </c>
      <c r="I51" s="76">
        <v>33.8945391408545</v>
      </c>
      <c r="J51" s="77">
        <v>75.40983606557377</v>
      </c>
      <c r="K51" s="76">
        <v>68.87393702337945</v>
      </c>
      <c r="L51" s="76">
        <v>5.731789522748932</v>
      </c>
      <c r="M51" s="57"/>
      <c r="N51" s="57"/>
    </row>
    <row r="52" spans="1:14" ht="12.75">
      <c r="A52" s="57">
        <v>2004</v>
      </c>
      <c r="B52" s="57" t="s">
        <v>276</v>
      </c>
      <c r="C52" s="57">
        <v>57</v>
      </c>
      <c r="D52" s="57" t="s">
        <v>187</v>
      </c>
      <c r="E52" s="73">
        <v>129.5</v>
      </c>
      <c r="F52" s="73"/>
      <c r="G52" s="74">
        <v>37.784162474951955</v>
      </c>
      <c r="H52" s="75">
        <v>92.69396551724138</v>
      </c>
      <c r="I52" s="76">
        <v>35.338102695600426</v>
      </c>
      <c r="J52" s="77">
        <v>75.47169811320755</v>
      </c>
      <c r="K52" s="76">
        <v>69.33211764294103</v>
      </c>
      <c r="L52" s="76">
        <v>5.799377191296108</v>
      </c>
      <c r="M52" s="57"/>
      <c r="N52" s="57"/>
    </row>
    <row r="53" spans="1:14" ht="12.75">
      <c r="A53" s="57">
        <v>2004</v>
      </c>
      <c r="B53" s="57" t="s">
        <v>276</v>
      </c>
      <c r="C53" s="57">
        <v>8</v>
      </c>
      <c r="D53" s="57" t="s">
        <v>152</v>
      </c>
      <c r="E53" s="73">
        <v>131</v>
      </c>
      <c r="F53" s="73"/>
      <c r="G53" s="74">
        <v>40.84631519151644</v>
      </c>
      <c r="H53" s="75">
        <v>83.23713323713324</v>
      </c>
      <c r="I53" s="76">
        <v>34.32229977060637</v>
      </c>
      <c r="J53" s="77">
        <v>76.47058823529412</v>
      </c>
      <c r="K53" s="76">
        <v>67.81326982271256</v>
      </c>
      <c r="L53" s="76">
        <v>8.236297999156593</v>
      </c>
      <c r="M53" s="57"/>
      <c r="N53" s="57"/>
    </row>
    <row r="54" spans="1:14" ht="12.75">
      <c r="A54" s="61">
        <v>2004</v>
      </c>
      <c r="B54" s="61" t="s">
        <v>275</v>
      </c>
      <c r="C54" s="61">
        <v>35</v>
      </c>
      <c r="D54" s="61" t="s">
        <v>141</v>
      </c>
      <c r="E54" s="1">
        <v>130</v>
      </c>
      <c r="F54" s="1">
        <v>33</v>
      </c>
      <c r="G54" s="5">
        <v>48.21955340840789</v>
      </c>
      <c r="H54" s="5">
        <v>91.37931034482759</v>
      </c>
      <c r="I54" s="5">
        <v>44.06269535595893</v>
      </c>
      <c r="J54" s="2">
        <v>76.84823008849557</v>
      </c>
      <c r="K54" s="76">
        <v>72.61895116136887</v>
      </c>
      <c r="L54" s="2">
        <v>17</v>
      </c>
      <c r="M54" s="78">
        <v>33.1</v>
      </c>
      <c r="N54" s="61"/>
    </row>
    <row r="55" spans="1:13" ht="12.75">
      <c r="A55" s="57">
        <v>2004</v>
      </c>
      <c r="B55" s="57" t="s">
        <v>274</v>
      </c>
      <c r="C55" s="58">
        <v>38</v>
      </c>
      <c r="D55" s="58" t="s">
        <v>96</v>
      </c>
      <c r="E55" s="73">
        <v>132.5</v>
      </c>
      <c r="F55" s="73">
        <v>35.5</v>
      </c>
      <c r="G55" s="77">
        <v>32.64003554638229</v>
      </c>
      <c r="H55" s="76">
        <v>92.87162162162163</v>
      </c>
      <c r="I55" s="77">
        <v>30.31333030979896</v>
      </c>
      <c r="J55" s="76">
        <v>76.98709945900957</v>
      </c>
      <c r="K55" s="76">
        <v>68.44833693400501</v>
      </c>
      <c r="L55" s="76">
        <v>18.5</v>
      </c>
      <c r="M55" s="76">
        <v>36.6</v>
      </c>
    </row>
    <row r="56" spans="1:13" ht="12.75">
      <c r="A56" s="57">
        <v>2004</v>
      </c>
      <c r="B56" s="57" t="s">
        <v>274</v>
      </c>
      <c r="C56" s="58">
        <v>7</v>
      </c>
      <c r="D56" s="58" t="s">
        <v>49</v>
      </c>
      <c r="E56" s="73">
        <v>128.5</v>
      </c>
      <c r="F56" s="73">
        <v>34</v>
      </c>
      <c r="G56" s="77">
        <v>33.50827129097253</v>
      </c>
      <c r="H56" s="76">
        <v>100</v>
      </c>
      <c r="I56" s="77">
        <v>33.50827129097253</v>
      </c>
      <c r="J56" s="76">
        <v>77.30185097294734</v>
      </c>
      <c r="K56" s="76">
        <v>70.9732217764707</v>
      </c>
      <c r="L56" s="76">
        <v>17.5</v>
      </c>
      <c r="M56" s="76">
        <v>18.7</v>
      </c>
    </row>
    <row r="57" spans="1:14" ht="12.75">
      <c r="A57" s="57">
        <v>2004</v>
      </c>
      <c r="B57" s="57" t="s">
        <v>276</v>
      </c>
      <c r="C57" s="57">
        <v>53</v>
      </c>
      <c r="D57" s="57" t="s">
        <v>183</v>
      </c>
      <c r="E57" s="73">
        <v>129.5</v>
      </c>
      <c r="F57" s="73"/>
      <c r="G57" s="74">
        <v>36.012069200149696</v>
      </c>
      <c r="H57" s="75">
        <v>82.57963320463321</v>
      </c>
      <c r="I57" s="76">
        <v>30.327915040209103</v>
      </c>
      <c r="J57" s="77">
        <v>77.41935483870968</v>
      </c>
      <c r="K57" s="76">
        <v>66.54525265691873</v>
      </c>
      <c r="L57" s="76">
        <v>8.803770241756665</v>
      </c>
      <c r="M57" s="57"/>
      <c r="N57" s="57"/>
    </row>
    <row r="58" spans="1:14" s="15" customFormat="1" ht="12.75">
      <c r="A58" s="57">
        <v>2004</v>
      </c>
      <c r="B58" s="57" t="s">
        <v>276</v>
      </c>
      <c r="C58" s="57">
        <v>47</v>
      </c>
      <c r="D58" s="57" t="s">
        <v>177</v>
      </c>
      <c r="E58" s="73">
        <v>128.5</v>
      </c>
      <c r="F58" s="73"/>
      <c r="G58" s="74">
        <v>41.98492690883995</v>
      </c>
      <c r="H58" s="75">
        <v>97.20266040688577</v>
      </c>
      <c r="I58" s="76">
        <v>40.80854635759504</v>
      </c>
      <c r="J58" s="77">
        <v>77.61194029850746</v>
      </c>
      <c r="K58" s="76">
        <v>72.8010523141207</v>
      </c>
      <c r="L58" s="76">
        <v>7.726544553552003</v>
      </c>
      <c r="M58" s="57"/>
      <c r="N58" s="57"/>
    </row>
    <row r="59" spans="1:14" s="15" customFormat="1" ht="12.75">
      <c r="A59" s="57">
        <v>2004</v>
      </c>
      <c r="B59" s="57" t="s">
        <v>276</v>
      </c>
      <c r="C59" s="57">
        <v>19</v>
      </c>
      <c r="D59" s="57" t="s">
        <v>157</v>
      </c>
      <c r="E59" s="73">
        <v>137.5</v>
      </c>
      <c r="F59" s="73"/>
      <c r="G59" s="74">
        <v>68.88209829386301</v>
      </c>
      <c r="H59" s="75">
        <v>91.54135338345864</v>
      </c>
      <c r="I59" s="5">
        <v>25.933681741703694</v>
      </c>
      <c r="J59" s="77">
        <v>77.77777777777779</v>
      </c>
      <c r="K59" s="76">
        <v>79.23814661430761</v>
      </c>
      <c r="L59" s="76">
        <v>8.118351266119213</v>
      </c>
      <c r="M59" s="57"/>
      <c r="N59" s="57"/>
    </row>
    <row r="60" spans="1:14" s="15" customFormat="1" ht="12.75">
      <c r="A60" s="57">
        <v>2004</v>
      </c>
      <c r="B60" s="57" t="s">
        <v>276</v>
      </c>
      <c r="C60" s="57">
        <v>58</v>
      </c>
      <c r="D60" s="57" t="s">
        <v>188</v>
      </c>
      <c r="E60" s="73">
        <v>128</v>
      </c>
      <c r="F60" s="73"/>
      <c r="G60" s="74">
        <v>51.530996372908135</v>
      </c>
      <c r="H60" s="75">
        <v>97.81385281385282</v>
      </c>
      <c r="I60" s="76">
        <v>50.355756090314905</v>
      </c>
      <c r="J60" s="77">
        <v>78.43137254901961</v>
      </c>
      <c r="K60" s="76">
        <v>76.17600377563613</v>
      </c>
      <c r="L60" s="76">
        <v>11.066296652916645</v>
      </c>
      <c r="M60" s="57"/>
      <c r="N60" s="57"/>
    </row>
    <row r="61" spans="1:14" s="15" customFormat="1" ht="12.75">
      <c r="A61" s="57">
        <v>2004</v>
      </c>
      <c r="B61" s="57" t="s">
        <v>274</v>
      </c>
      <c r="C61" s="58">
        <v>30</v>
      </c>
      <c r="D61" s="58" t="s">
        <v>89</v>
      </c>
      <c r="E61" s="73">
        <v>131.5</v>
      </c>
      <c r="F61" s="73">
        <v>38.5</v>
      </c>
      <c r="G61" s="77">
        <v>42.77081578552166</v>
      </c>
      <c r="H61" s="76">
        <v>91.0149511213341</v>
      </c>
      <c r="I61" s="77">
        <v>38.92783708138839</v>
      </c>
      <c r="J61" s="76">
        <v>78.57142857142856</v>
      </c>
      <c r="K61" s="76">
        <v>71.56430150062815</v>
      </c>
      <c r="L61" s="76">
        <v>25</v>
      </c>
      <c r="M61" s="76">
        <v>19.1</v>
      </c>
      <c r="N61" s="72"/>
    </row>
    <row r="62" spans="1:14" s="15" customFormat="1" ht="12.75">
      <c r="A62" s="57">
        <v>2004</v>
      </c>
      <c r="B62" s="57" t="s">
        <v>276</v>
      </c>
      <c r="C62" s="57">
        <v>60</v>
      </c>
      <c r="D62" s="57" t="s">
        <v>190</v>
      </c>
      <c r="E62" s="73">
        <v>128</v>
      </c>
      <c r="F62" s="73"/>
      <c r="G62" s="74">
        <v>48.60754379349581</v>
      </c>
      <c r="H62" s="75">
        <v>100</v>
      </c>
      <c r="I62" s="76">
        <v>48.60754379349581</v>
      </c>
      <c r="J62" s="77">
        <v>78.7878787878788</v>
      </c>
      <c r="K62" s="76">
        <v>76.09741465320026</v>
      </c>
      <c r="L62" s="76">
        <v>9.364900129083342</v>
      </c>
      <c r="M62" s="57"/>
      <c r="N62" s="57"/>
    </row>
    <row r="63" spans="1:14" s="15" customFormat="1" ht="12.75">
      <c r="A63" s="61">
        <v>2004</v>
      </c>
      <c r="B63" s="61" t="s">
        <v>275</v>
      </c>
      <c r="C63" s="61">
        <v>6</v>
      </c>
      <c r="D63" s="61" t="s">
        <v>116</v>
      </c>
      <c r="E63" s="1">
        <v>132.5</v>
      </c>
      <c r="F63" s="1">
        <v>36</v>
      </c>
      <c r="G63" s="5">
        <v>37.70587255881374</v>
      </c>
      <c r="H63" s="5">
        <v>96.34628044766293</v>
      </c>
      <c r="I63" s="5">
        <v>36.32820572075306</v>
      </c>
      <c r="J63" s="2">
        <v>78.91102219817458</v>
      </c>
      <c r="K63" s="76">
        <v>71.78005478121284</v>
      </c>
      <c r="L63" s="2">
        <v>17</v>
      </c>
      <c r="M63" s="78">
        <v>45.1</v>
      </c>
      <c r="N63" s="61"/>
    </row>
    <row r="64" spans="1:14" s="15" customFormat="1" ht="12.75">
      <c r="A64" s="57">
        <v>2004</v>
      </c>
      <c r="B64" s="57" t="s">
        <v>276</v>
      </c>
      <c r="C64" s="57">
        <v>17</v>
      </c>
      <c r="D64" s="57" t="s">
        <v>28</v>
      </c>
      <c r="E64" s="73">
        <v>131</v>
      </c>
      <c r="F64" s="73"/>
      <c r="G64" s="74">
        <v>47.70693154884332</v>
      </c>
      <c r="H64" s="75">
        <v>90.98107025846377</v>
      </c>
      <c r="I64" s="76">
        <v>43.10839157786296</v>
      </c>
      <c r="J64" s="77">
        <v>79.03225806451614</v>
      </c>
      <c r="K64" s="76">
        <v>73.21930376799858</v>
      </c>
      <c r="L64" s="76">
        <v>7.620235893447809</v>
      </c>
      <c r="M64" s="57"/>
      <c r="N64" s="57"/>
    </row>
    <row r="65" spans="1:14" s="15" customFormat="1" ht="12.75">
      <c r="A65" s="57">
        <v>2004</v>
      </c>
      <c r="B65" s="57" t="s">
        <v>276</v>
      </c>
      <c r="C65" s="57">
        <v>34</v>
      </c>
      <c r="D65" s="57" t="s">
        <v>167</v>
      </c>
      <c r="E65" s="73">
        <v>134</v>
      </c>
      <c r="F65" s="73"/>
      <c r="G65" s="74">
        <v>54.15706593028575</v>
      </c>
      <c r="H65" s="75">
        <v>87.52367424242425</v>
      </c>
      <c r="I65" s="76">
        <v>47.651274997613044</v>
      </c>
      <c r="J65" s="77">
        <v>79.10447761194031</v>
      </c>
      <c r="K65" s="76">
        <v>74.14601309658913</v>
      </c>
      <c r="L65" s="76">
        <v>8.236297999156593</v>
      </c>
      <c r="M65" s="57"/>
      <c r="N65" s="57"/>
    </row>
    <row r="66" spans="1:14" s="15" customFormat="1" ht="12.75">
      <c r="A66" s="57">
        <v>2004</v>
      </c>
      <c r="B66" s="57" t="s">
        <v>274</v>
      </c>
      <c r="C66" s="58">
        <v>26</v>
      </c>
      <c r="D66" s="58" t="s">
        <v>85</v>
      </c>
      <c r="E66" s="73">
        <v>128.5</v>
      </c>
      <c r="F66" s="73">
        <v>32</v>
      </c>
      <c r="G66" s="77">
        <v>38.949272691532755</v>
      </c>
      <c r="H66" s="76">
        <v>100</v>
      </c>
      <c r="I66" s="77">
        <v>38.949272691532755</v>
      </c>
      <c r="J66" s="76">
        <v>79.27419354838709</v>
      </c>
      <c r="K66" s="76">
        <v>73.39445922681466</v>
      </c>
      <c r="L66" s="76">
        <v>14</v>
      </c>
      <c r="M66" s="76">
        <v>47.2</v>
      </c>
      <c r="N66" s="72"/>
    </row>
    <row r="67" spans="1:14" s="15" customFormat="1" ht="12.75">
      <c r="A67" s="57">
        <v>2004</v>
      </c>
      <c r="B67" s="57" t="s">
        <v>276</v>
      </c>
      <c r="C67" s="57">
        <v>59</v>
      </c>
      <c r="D67" s="57" t="s">
        <v>189</v>
      </c>
      <c r="E67" s="73">
        <v>129</v>
      </c>
      <c r="F67" s="73"/>
      <c r="G67" s="74">
        <v>29.683924885743775</v>
      </c>
      <c r="H67" s="75">
        <v>94.41354903943378</v>
      </c>
      <c r="I67" s="76">
        <v>28.084190306291212</v>
      </c>
      <c r="J67" s="77">
        <v>79.45205479452055</v>
      </c>
      <c r="K67" s="76">
        <v>69.01006409536149</v>
      </c>
      <c r="L67" s="76">
        <v>9.826264542703113</v>
      </c>
      <c r="M67" s="57"/>
      <c r="N67" s="57"/>
    </row>
    <row r="68" spans="1:14" s="15" customFormat="1" ht="12.75">
      <c r="A68" s="57">
        <v>2004</v>
      </c>
      <c r="B68" s="57" t="s">
        <v>274</v>
      </c>
      <c r="C68" s="58">
        <v>36</v>
      </c>
      <c r="D68" s="58" t="s">
        <v>94</v>
      </c>
      <c r="E68" s="73">
        <v>144</v>
      </c>
      <c r="F68" s="73">
        <v>38.5</v>
      </c>
      <c r="G68" s="77">
        <v>48.02906220456531</v>
      </c>
      <c r="H68" s="76">
        <v>94.91634491634491</v>
      </c>
      <c r="I68" s="77">
        <v>45.587430342171054</v>
      </c>
      <c r="J68" s="76">
        <v>79.76190476190477</v>
      </c>
      <c r="K68" s="76">
        <v>74.78838404103497</v>
      </c>
      <c r="L68" s="76">
        <v>35</v>
      </c>
      <c r="M68" s="76">
        <v>35.3</v>
      </c>
      <c r="N68" s="72"/>
    </row>
    <row r="69" spans="1:14" s="15" customFormat="1" ht="12.75">
      <c r="A69" s="57">
        <v>2004</v>
      </c>
      <c r="B69" s="57" t="s">
        <v>276</v>
      </c>
      <c r="C69" s="57">
        <v>2</v>
      </c>
      <c r="D69" s="57" t="s">
        <v>32</v>
      </c>
      <c r="E69" s="73">
        <v>130</v>
      </c>
      <c r="F69" s="73"/>
      <c r="G69" s="74">
        <v>29.332040035987404</v>
      </c>
      <c r="H69" s="75">
        <v>95.41432145090681</v>
      </c>
      <c r="I69" s="76">
        <v>27.942169427841577</v>
      </c>
      <c r="J69" s="77">
        <v>80.43478260869564</v>
      </c>
      <c r="K69" s="76">
        <v>69.59782148954653</v>
      </c>
      <c r="L69" s="76"/>
      <c r="M69" s="57"/>
      <c r="N69" s="57"/>
    </row>
    <row r="70" spans="1:14" s="15" customFormat="1" ht="12.75">
      <c r="A70" s="57">
        <v>2004</v>
      </c>
      <c r="B70" s="57" t="s">
        <v>274</v>
      </c>
      <c r="C70" s="57">
        <v>50</v>
      </c>
      <c r="D70" s="57" t="s">
        <v>108</v>
      </c>
      <c r="E70" s="73">
        <v>130.5</v>
      </c>
      <c r="F70" s="73">
        <v>39.5</v>
      </c>
      <c r="G70" s="77">
        <v>39.465711984094334</v>
      </c>
      <c r="H70" s="77">
        <v>86.47058823529412</v>
      </c>
      <c r="I70" s="77">
        <v>34.126233303893336</v>
      </c>
      <c r="J70" s="76">
        <v>80.64814814814815</v>
      </c>
      <c r="K70" s="76">
        <v>70.04014932507579</v>
      </c>
      <c r="L70" s="76">
        <v>16.5</v>
      </c>
      <c r="M70" s="76">
        <v>69.7</v>
      </c>
      <c r="N70" s="72"/>
    </row>
    <row r="71" spans="1:14" s="15" customFormat="1" ht="12.75">
      <c r="A71" s="61">
        <v>2004</v>
      </c>
      <c r="B71" s="61" t="s">
        <v>275</v>
      </c>
      <c r="C71" s="61">
        <v>3</v>
      </c>
      <c r="D71" s="61" t="s">
        <v>115</v>
      </c>
      <c r="E71" s="1">
        <v>136.5</v>
      </c>
      <c r="F71" s="1">
        <v>31</v>
      </c>
      <c r="G71" s="5">
        <v>66.80114312931651</v>
      </c>
      <c r="H71" s="5">
        <v>82.33555062823356</v>
      </c>
      <c r="I71" s="5">
        <v>22.736336533887865</v>
      </c>
      <c r="J71" s="2">
        <v>80.95570083668552</v>
      </c>
      <c r="K71" s="76">
        <v>77.12328846193924</v>
      </c>
      <c r="L71" s="2">
        <v>10</v>
      </c>
      <c r="M71" s="78">
        <v>33.2</v>
      </c>
      <c r="N71" s="61"/>
    </row>
    <row r="72" spans="1:14" s="15" customFormat="1" ht="12.75">
      <c r="A72" s="57">
        <v>2004</v>
      </c>
      <c r="B72" s="57" t="s">
        <v>274</v>
      </c>
      <c r="C72" s="58">
        <v>5</v>
      </c>
      <c r="D72" s="58" t="s">
        <v>70</v>
      </c>
      <c r="E72" s="73">
        <v>131.5</v>
      </c>
      <c r="F72" s="73">
        <v>34.5</v>
      </c>
      <c r="G72" s="77">
        <v>35.06842899102961</v>
      </c>
      <c r="H72" s="76">
        <v>93.70988446726572</v>
      </c>
      <c r="I72" s="77">
        <v>32.86258429197897</v>
      </c>
      <c r="J72" s="76">
        <v>81.45645645645646</v>
      </c>
      <c r="K72" s="76">
        <v>71.21607662007119</v>
      </c>
      <c r="L72" s="76">
        <v>18</v>
      </c>
      <c r="M72" s="76">
        <v>38.5</v>
      </c>
      <c r="N72" s="72"/>
    </row>
    <row r="73" spans="1:14" s="15" customFormat="1" ht="12.75">
      <c r="A73" s="57">
        <v>2004</v>
      </c>
      <c r="B73" s="57" t="s">
        <v>276</v>
      </c>
      <c r="C73" s="57">
        <v>48</v>
      </c>
      <c r="D73" s="57" t="s">
        <v>178</v>
      </c>
      <c r="E73" s="73">
        <v>129</v>
      </c>
      <c r="F73" s="73"/>
      <c r="G73" s="74">
        <v>31.082620069092005</v>
      </c>
      <c r="H73" s="75">
        <v>90.76785714285714</v>
      </c>
      <c r="I73" s="76">
        <v>28.482055435270393</v>
      </c>
      <c r="J73" s="77">
        <v>81.5217391304348</v>
      </c>
      <c r="K73" s="76">
        <v>69.16383881575867</v>
      </c>
      <c r="L73" s="76">
        <v>6.5908380567262315</v>
      </c>
      <c r="M73" s="57"/>
      <c r="N73" s="57"/>
    </row>
    <row r="74" spans="1:14" s="15" customFormat="1" ht="12.75">
      <c r="A74" s="57">
        <v>2004</v>
      </c>
      <c r="B74" s="57" t="s">
        <v>274</v>
      </c>
      <c r="C74" s="58">
        <v>16</v>
      </c>
      <c r="D74" s="58" t="s">
        <v>77</v>
      </c>
      <c r="E74" s="73">
        <v>129.5</v>
      </c>
      <c r="F74" s="73">
        <v>31.5</v>
      </c>
      <c r="G74" s="77">
        <v>51.577449511273045</v>
      </c>
      <c r="H74" s="76">
        <v>92.56756756756756</v>
      </c>
      <c r="I74" s="77">
        <v>47.743990425975724</v>
      </c>
      <c r="J74" s="76">
        <v>81.56959412978675</v>
      </c>
      <c r="K74" s="76">
        <v>75.87134277556689</v>
      </c>
      <c r="L74" s="76">
        <v>29.5</v>
      </c>
      <c r="M74" s="76">
        <v>40.9</v>
      </c>
      <c r="N74" s="72"/>
    </row>
    <row r="75" spans="1:14" s="15" customFormat="1" ht="12.75">
      <c r="A75" s="57">
        <v>2004</v>
      </c>
      <c r="B75" s="57" t="s">
        <v>274</v>
      </c>
      <c r="C75" s="57">
        <v>52</v>
      </c>
      <c r="D75" s="57" t="s">
        <v>110</v>
      </c>
      <c r="E75" s="73">
        <v>142.5</v>
      </c>
      <c r="F75" s="73">
        <v>40</v>
      </c>
      <c r="G75" s="76">
        <v>27.655473525442563</v>
      </c>
      <c r="H75" s="76">
        <v>91</v>
      </c>
      <c r="I75" s="77">
        <v>25.16648090815273</v>
      </c>
      <c r="J75" s="76">
        <v>81.75876411170529</v>
      </c>
      <c r="K75" s="76">
        <v>68.30014770231489</v>
      </c>
      <c r="L75" s="76">
        <v>22</v>
      </c>
      <c r="M75" s="76">
        <v>32.2</v>
      </c>
      <c r="N75" s="72"/>
    </row>
    <row r="76" spans="1:14" s="15" customFormat="1" ht="12.75">
      <c r="A76" s="57">
        <v>2004</v>
      </c>
      <c r="B76" s="57" t="s">
        <v>274</v>
      </c>
      <c r="C76" s="57">
        <v>51</v>
      </c>
      <c r="D76" s="57" t="s">
        <v>109</v>
      </c>
      <c r="E76" s="73">
        <v>139.5</v>
      </c>
      <c r="F76" s="73">
        <v>38.5</v>
      </c>
      <c r="G76" s="76">
        <v>26.28549881491058</v>
      </c>
      <c r="H76" s="76">
        <v>86.49764150943396</v>
      </c>
      <c r="I76" s="77">
        <v>22.736336533887865</v>
      </c>
      <c r="J76" s="76">
        <v>81.77482894464028</v>
      </c>
      <c r="K76" s="76">
        <v>66.54487367515947</v>
      </c>
      <c r="L76" s="76">
        <v>19</v>
      </c>
      <c r="M76" s="76">
        <v>23.6</v>
      </c>
      <c r="N76" s="72"/>
    </row>
    <row r="77" spans="1:14" s="15" customFormat="1" ht="12.75">
      <c r="A77" s="57">
        <v>2004</v>
      </c>
      <c r="B77" s="57" t="s">
        <v>274</v>
      </c>
      <c r="C77" s="58">
        <v>34</v>
      </c>
      <c r="D77" s="58" t="s">
        <v>92</v>
      </c>
      <c r="E77" s="73">
        <v>144</v>
      </c>
      <c r="F77" s="73">
        <v>33.5</v>
      </c>
      <c r="G77" s="77">
        <v>32.51438338493292</v>
      </c>
      <c r="H77" s="76">
        <v>91.32890365448505</v>
      </c>
      <c r="I77" s="77">
        <v>29.695029875475278</v>
      </c>
      <c r="J77" s="76">
        <v>82.14285714285714</v>
      </c>
      <c r="K77" s="76">
        <v>70.01012896896825</v>
      </c>
      <c r="L77" s="76">
        <v>37.5</v>
      </c>
      <c r="M77" s="76" t="s">
        <v>93</v>
      </c>
      <c r="N77" s="72"/>
    </row>
    <row r="78" spans="1:14" s="15" customFormat="1" ht="12.75">
      <c r="A78" s="57">
        <v>2004</v>
      </c>
      <c r="B78" s="57" t="s">
        <v>274</v>
      </c>
      <c r="C78" s="58">
        <v>33</v>
      </c>
      <c r="D78" s="58" t="s">
        <v>91</v>
      </c>
      <c r="E78" s="73">
        <v>142</v>
      </c>
      <c r="F78" s="73">
        <v>36.5</v>
      </c>
      <c r="G78" s="77">
        <v>40.01928534571723</v>
      </c>
      <c r="H78" s="76">
        <v>91.86046511627907</v>
      </c>
      <c r="I78" s="77">
        <v>36.761901654786755</v>
      </c>
      <c r="J78" s="76">
        <v>82.23388305847077</v>
      </c>
      <c r="K78" s="76">
        <v>72.4574783619872</v>
      </c>
      <c r="L78" s="76">
        <v>32.5</v>
      </c>
      <c r="M78" s="76">
        <v>41.1</v>
      </c>
      <c r="N78" s="72"/>
    </row>
    <row r="79" spans="1:14" s="15" customFormat="1" ht="12.75">
      <c r="A79" s="57">
        <v>2004</v>
      </c>
      <c r="B79" s="57" t="s">
        <v>276</v>
      </c>
      <c r="C79" s="57">
        <v>18</v>
      </c>
      <c r="D79" s="57" t="s">
        <v>29</v>
      </c>
      <c r="E79" s="73">
        <v>131</v>
      </c>
      <c r="F79" s="73"/>
      <c r="G79" s="74">
        <v>44.48890774258422</v>
      </c>
      <c r="H79" s="75">
        <v>92.35632183908046</v>
      </c>
      <c r="I79" s="76">
        <v>41.090973486358884</v>
      </c>
      <c r="J79" s="77">
        <v>82.45614035087719</v>
      </c>
      <c r="K79" s="76">
        <v>74.03602501485028</v>
      </c>
      <c r="L79" s="76">
        <v>8.543828383429805</v>
      </c>
      <c r="M79" s="57"/>
      <c r="N79" s="57"/>
    </row>
    <row r="80" spans="1:14" s="15" customFormat="1" ht="12.75">
      <c r="A80" s="57">
        <v>2004</v>
      </c>
      <c r="B80" s="57" t="s">
        <v>274</v>
      </c>
      <c r="C80" s="58">
        <v>1</v>
      </c>
      <c r="D80" s="58" t="s">
        <v>45</v>
      </c>
      <c r="E80" s="73">
        <v>130.5</v>
      </c>
      <c r="F80" s="73">
        <v>34.5</v>
      </c>
      <c r="G80" s="77">
        <v>29.99097007223942</v>
      </c>
      <c r="H80" s="76">
        <v>91.35472370766489</v>
      </c>
      <c r="I80" s="77">
        <v>27.398167846742787</v>
      </c>
      <c r="J80" s="76">
        <v>82.58757727406535</v>
      </c>
      <c r="K80" s="76">
        <v>69.43873904359744</v>
      </c>
      <c r="L80" s="76">
        <v>29</v>
      </c>
      <c r="M80" s="76">
        <v>23.1</v>
      </c>
      <c r="N80" s="72"/>
    </row>
    <row r="81" spans="1:14" s="15" customFormat="1" ht="12.75">
      <c r="A81" s="57">
        <v>2004</v>
      </c>
      <c r="B81" s="57" t="s">
        <v>274</v>
      </c>
      <c r="C81" s="58">
        <v>20</v>
      </c>
      <c r="D81" s="58" t="s">
        <v>47</v>
      </c>
      <c r="E81" s="73">
        <v>133</v>
      </c>
      <c r="F81" s="73">
        <v>34</v>
      </c>
      <c r="G81" s="77">
        <v>47.59122755535593</v>
      </c>
      <c r="H81" s="76">
        <v>90.82069580731489</v>
      </c>
      <c r="I81" s="77">
        <v>43.22268400901683</v>
      </c>
      <c r="J81" s="76">
        <v>82.73856380652498</v>
      </c>
      <c r="K81" s="76">
        <v>74.61900253141124</v>
      </c>
      <c r="L81" s="76">
        <v>16</v>
      </c>
      <c r="M81" s="76">
        <v>41.8</v>
      </c>
      <c r="N81" s="72"/>
    </row>
    <row r="82" spans="1:14" s="15" customFormat="1" ht="12.75">
      <c r="A82" s="57">
        <v>2004</v>
      </c>
      <c r="B82" s="57" t="s">
        <v>274</v>
      </c>
      <c r="C82" s="58">
        <v>22</v>
      </c>
      <c r="D82" s="58" t="s">
        <v>81</v>
      </c>
      <c r="E82" s="73">
        <v>132</v>
      </c>
      <c r="F82" s="73">
        <v>35.5</v>
      </c>
      <c r="G82" s="77">
        <v>37.53692386045328</v>
      </c>
      <c r="H82" s="76">
        <v>92.98245614035088</v>
      </c>
      <c r="I82" s="77">
        <v>34.90275376498287</v>
      </c>
      <c r="J82" s="76">
        <v>82.77610008628128</v>
      </c>
      <c r="K82" s="76">
        <v>72.26625403475376</v>
      </c>
      <c r="L82" s="76">
        <v>18.5</v>
      </c>
      <c r="M82" s="76">
        <v>33.7</v>
      </c>
      <c r="N82" s="72"/>
    </row>
    <row r="83" spans="1:14" s="15" customFormat="1" ht="12.75">
      <c r="A83" s="61">
        <v>2004</v>
      </c>
      <c r="B83" s="61" t="s">
        <v>275</v>
      </c>
      <c r="C83" s="61">
        <v>21</v>
      </c>
      <c r="D83" s="61" t="s">
        <v>129</v>
      </c>
      <c r="E83" s="1">
        <v>128.5</v>
      </c>
      <c r="F83" s="1">
        <v>30</v>
      </c>
      <c r="G83" s="5">
        <v>38.76408086237807</v>
      </c>
      <c r="H83" s="5">
        <v>84.5530303030303</v>
      </c>
      <c r="I83" s="5">
        <v>32.7762050382577</v>
      </c>
      <c r="J83" s="2">
        <v>82.81310956744916</v>
      </c>
      <c r="K83" s="76">
        <v>70.12037717660218</v>
      </c>
      <c r="L83" s="2">
        <v>14.5</v>
      </c>
      <c r="M83" s="78">
        <v>28.9</v>
      </c>
      <c r="N83" s="61"/>
    </row>
    <row r="84" spans="1:14" s="15" customFormat="1" ht="12.75">
      <c r="A84" s="61">
        <v>2004</v>
      </c>
      <c r="B84" s="61" t="s">
        <v>275</v>
      </c>
      <c r="C84" s="61">
        <v>19</v>
      </c>
      <c r="D84" s="61" t="s">
        <v>127</v>
      </c>
      <c r="E84" s="1">
        <v>129</v>
      </c>
      <c r="F84" s="1">
        <v>30.5</v>
      </c>
      <c r="G84" s="5">
        <v>27.714285714285715</v>
      </c>
      <c r="H84" s="5">
        <v>77.6195276497696</v>
      </c>
      <c r="I84" s="5">
        <v>21.511697662936143</v>
      </c>
      <c r="J84" s="2">
        <v>82.94901495659323</v>
      </c>
      <c r="K84" s="76">
        <v>64.77974999185389</v>
      </c>
      <c r="L84" s="2">
        <v>11.5</v>
      </c>
      <c r="M84" s="78">
        <v>15.6</v>
      </c>
      <c r="N84" s="61"/>
    </row>
    <row r="85" spans="1:14" s="15" customFormat="1" ht="12.75">
      <c r="A85" s="57">
        <v>2004</v>
      </c>
      <c r="B85" s="57" t="s">
        <v>276</v>
      </c>
      <c r="C85" s="57">
        <v>71</v>
      </c>
      <c r="D85" s="57" t="s">
        <v>20</v>
      </c>
      <c r="E85" s="73">
        <v>131.5</v>
      </c>
      <c r="F85" s="73"/>
      <c r="G85" s="76">
        <v>39.7836103524958</v>
      </c>
      <c r="H85" s="75">
        <v>88.24404761904762</v>
      </c>
      <c r="I85" s="76">
        <v>35.31083738243181</v>
      </c>
      <c r="J85" s="76">
        <v>83.33333333333334</v>
      </c>
      <c r="K85" s="76">
        <v>71.74163072479635</v>
      </c>
      <c r="L85" s="76">
        <v>3.6921517033401483</v>
      </c>
      <c r="M85" s="57"/>
      <c r="N85" s="57"/>
    </row>
    <row r="86" spans="1:14" s="15" customFormat="1" ht="12.75">
      <c r="A86" s="57">
        <v>2004</v>
      </c>
      <c r="B86" s="57" t="s">
        <v>274</v>
      </c>
      <c r="C86" s="58">
        <v>17</v>
      </c>
      <c r="D86" s="58" t="s">
        <v>78</v>
      </c>
      <c r="E86" s="73">
        <v>135</v>
      </c>
      <c r="F86" s="73">
        <v>33</v>
      </c>
      <c r="G86" s="77">
        <v>26.460198305593043</v>
      </c>
      <c r="H86" s="76">
        <v>90.59652029826015</v>
      </c>
      <c r="I86" s="77">
        <v>23.972018928886488</v>
      </c>
      <c r="J86" s="76">
        <v>83.57110507246377</v>
      </c>
      <c r="K86" s="76">
        <v>68.54545761014145</v>
      </c>
      <c r="L86" s="76">
        <v>11.5</v>
      </c>
      <c r="M86" s="76">
        <v>15.7</v>
      </c>
      <c r="N86" s="72"/>
    </row>
    <row r="87" spans="1:14" s="15" customFormat="1" ht="12.75">
      <c r="A87" s="57">
        <v>2004</v>
      </c>
      <c r="B87" s="57" t="s">
        <v>274</v>
      </c>
      <c r="C87" s="58">
        <v>31</v>
      </c>
      <c r="D87" s="58" t="s">
        <v>90</v>
      </c>
      <c r="E87" s="73">
        <v>131.5</v>
      </c>
      <c r="F87" s="73">
        <v>36.5</v>
      </c>
      <c r="G87" s="77">
        <v>49.64628141466377</v>
      </c>
      <c r="H87" s="76">
        <v>86.78406846609612</v>
      </c>
      <c r="I87" s="77">
        <v>43.08506285377255</v>
      </c>
      <c r="J87" s="76">
        <v>83.65127175368139</v>
      </c>
      <c r="K87" s="76">
        <v>74.38961366570052</v>
      </c>
      <c r="L87" s="76">
        <v>32.5</v>
      </c>
      <c r="M87" s="76">
        <v>35.7</v>
      </c>
      <c r="N87" s="72"/>
    </row>
    <row r="88" spans="1:14" s="15" customFormat="1" ht="12.75">
      <c r="A88" s="57">
        <v>2004</v>
      </c>
      <c r="B88" s="57" t="s">
        <v>276</v>
      </c>
      <c r="C88" s="57">
        <v>65</v>
      </c>
      <c r="D88" s="57" t="s">
        <v>194</v>
      </c>
      <c r="E88" s="73">
        <v>129</v>
      </c>
      <c r="F88" s="73"/>
      <c r="G88" s="74">
        <v>52.41559558432623</v>
      </c>
      <c r="H88" s="75">
        <v>94.9367088607595</v>
      </c>
      <c r="I88" s="76">
        <v>50.28013033893427</v>
      </c>
      <c r="J88" s="77">
        <v>83.6734693877551</v>
      </c>
      <c r="K88" s="76">
        <v>77.67507908862777</v>
      </c>
      <c r="L88" s="76">
        <v>8.296331055200408</v>
      </c>
      <c r="M88" s="57"/>
      <c r="N88" s="57"/>
    </row>
    <row r="89" spans="1:14" s="15" customFormat="1" ht="12.75">
      <c r="A89" s="57">
        <v>2004</v>
      </c>
      <c r="B89" s="57" t="s">
        <v>274</v>
      </c>
      <c r="C89" s="58">
        <v>37</v>
      </c>
      <c r="D89" s="58" t="s">
        <v>95</v>
      </c>
      <c r="E89" s="73">
        <v>133</v>
      </c>
      <c r="F89" s="73">
        <v>36.5</v>
      </c>
      <c r="G89" s="77">
        <v>52.024333219669906</v>
      </c>
      <c r="H89" s="76">
        <v>91.14583333333333</v>
      </c>
      <c r="I89" s="77">
        <v>47.418012049178294</v>
      </c>
      <c r="J89" s="76">
        <v>84.34436274509804</v>
      </c>
      <c r="K89" s="76">
        <v>76.68879506394018</v>
      </c>
      <c r="L89" s="76">
        <v>18.5</v>
      </c>
      <c r="M89" s="76">
        <v>31.1</v>
      </c>
      <c r="N89" s="72"/>
    </row>
    <row r="90" spans="1:14" s="15" customFormat="1" ht="12.75">
      <c r="A90" s="57">
        <v>2004</v>
      </c>
      <c r="B90" s="57" t="s">
        <v>274</v>
      </c>
      <c r="C90" s="57">
        <v>49</v>
      </c>
      <c r="D90" s="57" t="s">
        <v>107</v>
      </c>
      <c r="E90" s="73">
        <v>143.5</v>
      </c>
      <c r="F90" s="73">
        <v>38.5</v>
      </c>
      <c r="G90" s="77">
        <v>33.71374961467841</v>
      </c>
      <c r="H90" s="77">
        <v>84.75524475524476</v>
      </c>
      <c r="I90" s="77">
        <v>28.574171002091074</v>
      </c>
      <c r="J90" s="76">
        <v>84.53559641678454</v>
      </c>
      <c r="K90" s="76">
        <v>69.35493687769076</v>
      </c>
      <c r="L90" s="76">
        <v>17.5</v>
      </c>
      <c r="M90" s="76">
        <v>19.9</v>
      </c>
      <c r="N90" s="72"/>
    </row>
    <row r="91" spans="1:14" s="15" customFormat="1" ht="12.75">
      <c r="A91" s="57">
        <v>2004</v>
      </c>
      <c r="B91" s="57" t="s">
        <v>276</v>
      </c>
      <c r="C91" s="57">
        <v>7</v>
      </c>
      <c r="D91" s="57" t="s">
        <v>151</v>
      </c>
      <c r="E91" s="73">
        <v>131</v>
      </c>
      <c r="F91" s="73"/>
      <c r="G91" s="74">
        <v>74.71088405918127</v>
      </c>
      <c r="H91" s="75">
        <v>100</v>
      </c>
      <c r="I91" s="5">
        <v>24.278355030066724</v>
      </c>
      <c r="J91" s="77">
        <v>84.61538461538461</v>
      </c>
      <c r="K91" s="76">
        <v>86.25941906390823</v>
      </c>
      <c r="L91" s="76">
        <v>5.698449701754777</v>
      </c>
      <c r="M91" s="57"/>
      <c r="N91" s="57"/>
    </row>
    <row r="92" spans="1:14" s="15" customFormat="1" ht="12.75">
      <c r="A92" s="61">
        <v>2004</v>
      </c>
      <c r="B92" s="61" t="s">
        <v>275</v>
      </c>
      <c r="C92" s="61">
        <v>17</v>
      </c>
      <c r="D92" s="61" t="s">
        <v>34</v>
      </c>
      <c r="E92" s="1">
        <v>130.5</v>
      </c>
      <c r="F92" s="1">
        <v>31</v>
      </c>
      <c r="G92" s="5">
        <v>42.1493099263997</v>
      </c>
      <c r="H92" s="5">
        <v>78.38876019616056</v>
      </c>
      <c r="I92" s="5">
        <v>33.04032148254196</v>
      </c>
      <c r="J92" s="2">
        <v>84.85854639272256</v>
      </c>
      <c r="K92" s="76">
        <v>70.1048395938571</v>
      </c>
      <c r="L92" s="2">
        <v>18.5</v>
      </c>
      <c r="M92" s="78">
        <v>39</v>
      </c>
      <c r="N92" s="61"/>
    </row>
    <row r="93" spans="1:14" s="15" customFormat="1" ht="12.75">
      <c r="A93" s="57">
        <v>2004</v>
      </c>
      <c r="B93" s="57" t="s">
        <v>276</v>
      </c>
      <c r="C93" s="57">
        <v>69</v>
      </c>
      <c r="D93" s="57" t="s">
        <v>37</v>
      </c>
      <c r="E93" s="73">
        <v>129.5</v>
      </c>
      <c r="F93" s="73"/>
      <c r="G93" s="76">
        <v>59.725007427213306</v>
      </c>
      <c r="H93" s="75">
        <v>98.27586206896551</v>
      </c>
      <c r="I93" s="5">
        <v>17.02013184246466</v>
      </c>
      <c r="J93" s="76">
        <v>84.88372093023256</v>
      </c>
      <c r="K93" s="76">
        <v>81.35374922094667</v>
      </c>
      <c r="L93" s="76">
        <v>8.236297999156593</v>
      </c>
      <c r="M93" s="57"/>
      <c r="N93" s="57"/>
    </row>
    <row r="94" spans="1:14" s="15" customFormat="1" ht="12.75">
      <c r="A94" s="61">
        <v>2004</v>
      </c>
      <c r="B94" s="61" t="s">
        <v>275</v>
      </c>
      <c r="C94" s="61">
        <v>9</v>
      </c>
      <c r="D94" s="61" t="s">
        <v>118</v>
      </c>
      <c r="E94" s="1">
        <v>130.5</v>
      </c>
      <c r="F94" s="1">
        <v>37.5</v>
      </c>
      <c r="G94" s="5">
        <v>46.57024430419941</v>
      </c>
      <c r="H94" s="5">
        <v>68.80408496732026</v>
      </c>
      <c r="I94" s="5">
        <v>32.04223046054999</v>
      </c>
      <c r="J94" s="2">
        <v>84.94050250515768</v>
      </c>
      <c r="K94" s="76">
        <v>68.58849978351898</v>
      </c>
      <c r="L94" s="2">
        <v>12.5</v>
      </c>
      <c r="M94" s="78">
        <v>18.7</v>
      </c>
      <c r="N94" s="61"/>
    </row>
    <row r="95" spans="1:14" s="15" customFormat="1" ht="12.75">
      <c r="A95" s="61">
        <v>2004</v>
      </c>
      <c r="B95" s="61" t="s">
        <v>275</v>
      </c>
      <c r="C95" s="61">
        <v>4</v>
      </c>
      <c r="D95" s="61" t="s">
        <v>26</v>
      </c>
      <c r="E95" s="1">
        <v>130.5</v>
      </c>
      <c r="F95" s="1">
        <v>33</v>
      </c>
      <c r="G95" s="5">
        <v>53.13553010457035</v>
      </c>
      <c r="H95" s="5">
        <v>79.8679270140307</v>
      </c>
      <c r="I95" s="5">
        <v>42.438246402436555</v>
      </c>
      <c r="J95" s="2">
        <v>85.17544986144691</v>
      </c>
      <c r="K95" s="76">
        <v>73.97121708015908</v>
      </c>
      <c r="L95" s="2">
        <v>8</v>
      </c>
      <c r="M95" s="78">
        <v>44.2</v>
      </c>
      <c r="N95" s="61"/>
    </row>
    <row r="96" spans="1:14" s="15" customFormat="1" ht="12.75">
      <c r="A96" s="61">
        <v>2004</v>
      </c>
      <c r="B96" s="61" t="s">
        <v>275</v>
      </c>
      <c r="C96" s="61">
        <v>26</v>
      </c>
      <c r="D96" s="62" t="s">
        <v>134</v>
      </c>
      <c r="E96" s="1">
        <v>129.5</v>
      </c>
      <c r="F96" s="1">
        <v>33.5</v>
      </c>
      <c r="G96" s="5">
        <v>47.249267953408825</v>
      </c>
      <c r="H96" s="5">
        <v>94</v>
      </c>
      <c r="I96" s="5">
        <v>44.414311876204295</v>
      </c>
      <c r="J96" s="2">
        <v>85.30717927597446</v>
      </c>
      <c r="K96" s="76">
        <v>76.49765209641244</v>
      </c>
      <c r="L96" s="2">
        <v>23.5</v>
      </c>
      <c r="M96" s="78">
        <v>35.3</v>
      </c>
      <c r="N96" s="61"/>
    </row>
    <row r="97" spans="1:14" s="15" customFormat="1" ht="12.75">
      <c r="A97" s="57">
        <v>2004</v>
      </c>
      <c r="B97" s="57" t="s">
        <v>274</v>
      </c>
      <c r="C97" s="58">
        <v>29</v>
      </c>
      <c r="D97" s="58" t="s">
        <v>88</v>
      </c>
      <c r="E97" s="73">
        <v>132</v>
      </c>
      <c r="F97" s="73">
        <v>38.5</v>
      </c>
      <c r="G97" s="77">
        <v>48.63323278029161</v>
      </c>
      <c r="H97" s="76">
        <v>95.67350579839429</v>
      </c>
      <c r="I97" s="77">
        <v>46.52911878399888</v>
      </c>
      <c r="J97" s="76">
        <v>85.33333333333333</v>
      </c>
      <c r="K97" s="76">
        <v>77.4253549069391</v>
      </c>
      <c r="L97" s="76">
        <v>26.5</v>
      </c>
      <c r="M97" s="76">
        <v>36.1</v>
      </c>
      <c r="N97" s="72"/>
    </row>
    <row r="98" spans="1:14" s="15" customFormat="1" ht="14.25" customHeight="1">
      <c r="A98" s="61">
        <v>2004</v>
      </c>
      <c r="B98" s="61" t="s">
        <v>275</v>
      </c>
      <c r="C98" s="61">
        <v>16</v>
      </c>
      <c r="D98" s="61" t="s">
        <v>125</v>
      </c>
      <c r="E98" s="1">
        <v>132</v>
      </c>
      <c r="F98" s="1">
        <v>33.5</v>
      </c>
      <c r="G98" s="5">
        <v>35.3851695689931</v>
      </c>
      <c r="H98" s="5">
        <v>90.679096215781</v>
      </c>
      <c r="I98" s="5">
        <v>32.08695195958451</v>
      </c>
      <c r="J98" s="2">
        <v>85.87734573144586</v>
      </c>
      <c r="K98" s="76">
        <v>72.17021802801057</v>
      </c>
      <c r="L98" s="2">
        <v>18.5</v>
      </c>
      <c r="M98" s="78">
        <v>36.4</v>
      </c>
      <c r="N98" s="61"/>
    </row>
    <row r="99" spans="1:14" s="28" customFormat="1" ht="12.75">
      <c r="A99" s="57">
        <v>2004</v>
      </c>
      <c r="B99" s="57" t="s">
        <v>276</v>
      </c>
      <c r="C99" s="57">
        <v>14</v>
      </c>
      <c r="D99" s="57" t="s">
        <v>154</v>
      </c>
      <c r="E99" s="73">
        <v>132</v>
      </c>
      <c r="F99" s="73"/>
      <c r="G99" s="74">
        <v>49.81678452266688</v>
      </c>
      <c r="H99" s="75">
        <v>93.6875</v>
      </c>
      <c r="I99" s="76">
        <v>46.60327836651366</v>
      </c>
      <c r="J99" s="77">
        <v>86.04651162790698</v>
      </c>
      <c r="K99" s="76">
        <v>77.46989000796286</v>
      </c>
      <c r="L99" s="76">
        <v>11.165023840215131</v>
      </c>
      <c r="M99" s="57"/>
      <c r="N99" s="57"/>
    </row>
    <row r="100" spans="1:14" s="28" customFormat="1" ht="12.75">
      <c r="A100" s="61">
        <v>2004</v>
      </c>
      <c r="B100" s="61" t="s">
        <v>275</v>
      </c>
      <c r="C100" s="61">
        <v>31</v>
      </c>
      <c r="D100" s="61" t="s">
        <v>138</v>
      </c>
      <c r="E100" s="1">
        <v>131.5</v>
      </c>
      <c r="F100" s="1">
        <v>33.5</v>
      </c>
      <c r="G100" s="5">
        <v>66.15351315351315</v>
      </c>
      <c r="H100" s="5">
        <v>97.22222222222221</v>
      </c>
      <c r="I100" s="5">
        <v>23.74613421121935</v>
      </c>
      <c r="J100" s="2">
        <v>86.14847686147537</v>
      </c>
      <c r="K100" s="76">
        <v>83.47211135731075</v>
      </c>
      <c r="L100" s="2">
        <v>22</v>
      </c>
      <c r="M100" s="78">
        <v>23.3</v>
      </c>
      <c r="N100" s="61"/>
    </row>
    <row r="101" spans="1:14" s="28" customFormat="1" ht="12.75">
      <c r="A101" s="57">
        <v>2004</v>
      </c>
      <c r="B101" s="57" t="s">
        <v>276</v>
      </c>
      <c r="C101" s="57">
        <v>33</v>
      </c>
      <c r="D101" s="57" t="s">
        <v>166</v>
      </c>
      <c r="E101" s="73">
        <v>130</v>
      </c>
      <c r="F101" s="73"/>
      <c r="G101" s="74">
        <v>53.76018099547512</v>
      </c>
      <c r="H101" s="75">
        <v>87.3372948500283</v>
      </c>
      <c r="I101" s="76">
        <v>46.86519063678756</v>
      </c>
      <c r="J101" s="77">
        <v>86.36363636363636</v>
      </c>
      <c r="K101" s="76">
        <v>76.87469729910558</v>
      </c>
      <c r="L101" s="76">
        <v>9.590922478084176</v>
      </c>
      <c r="M101" s="57"/>
      <c r="N101" s="57"/>
    </row>
    <row r="102" spans="1:14" s="28" customFormat="1" ht="12.75">
      <c r="A102" s="57">
        <v>2004</v>
      </c>
      <c r="B102" s="57" t="s">
        <v>274</v>
      </c>
      <c r="C102" s="58">
        <v>15</v>
      </c>
      <c r="D102" s="58" t="s">
        <v>76</v>
      </c>
      <c r="E102" s="73">
        <v>129.5</v>
      </c>
      <c r="F102" s="73">
        <v>30.5</v>
      </c>
      <c r="G102" s="77">
        <v>27.129515049793685</v>
      </c>
      <c r="H102" s="76">
        <v>97.30555555555556</v>
      </c>
      <c r="I102" s="77">
        <v>26.3985253387298</v>
      </c>
      <c r="J102" s="76">
        <v>86.76030393737048</v>
      </c>
      <c r="K102" s="76">
        <v>72.03464275655297</v>
      </c>
      <c r="L102" s="76">
        <v>17.5</v>
      </c>
      <c r="M102" s="76">
        <v>34.1</v>
      </c>
      <c r="N102" s="72"/>
    </row>
    <row r="103" spans="1:14" s="28" customFormat="1" ht="12.75">
      <c r="A103" s="61">
        <v>2004</v>
      </c>
      <c r="B103" s="61" t="s">
        <v>275</v>
      </c>
      <c r="C103" s="61">
        <v>12</v>
      </c>
      <c r="D103" s="61" t="s">
        <v>121</v>
      </c>
      <c r="E103" s="1">
        <v>131</v>
      </c>
      <c r="F103" s="1">
        <v>34</v>
      </c>
      <c r="G103" s="5">
        <v>39.55440992186349</v>
      </c>
      <c r="H103" s="5">
        <v>75.70007369196757</v>
      </c>
      <c r="I103" s="5">
        <v>29.942717459273595</v>
      </c>
      <c r="J103" s="2">
        <v>86.93595987788991</v>
      </c>
      <c r="K103" s="76">
        <v>69.35072903530528</v>
      </c>
      <c r="L103" s="2">
        <v>19</v>
      </c>
      <c r="M103" s="78">
        <v>36.9</v>
      </c>
      <c r="N103" s="61"/>
    </row>
    <row r="104" spans="1:14" s="28" customFormat="1" ht="12.75">
      <c r="A104" s="61">
        <v>2004</v>
      </c>
      <c r="B104" s="61" t="s">
        <v>275</v>
      </c>
      <c r="C104" s="61">
        <v>18</v>
      </c>
      <c r="D104" s="61" t="s">
        <v>126</v>
      </c>
      <c r="E104" s="1">
        <v>129</v>
      </c>
      <c r="F104" s="1">
        <v>34</v>
      </c>
      <c r="G104" s="5">
        <v>37.60623065015481</v>
      </c>
      <c r="H104" s="5">
        <v>84.21985815602837</v>
      </c>
      <c r="I104" s="5">
        <v>31.671914111389242</v>
      </c>
      <c r="J104" s="2">
        <v>87.12314247594377</v>
      </c>
      <c r="K104" s="76">
        <v>71.39708363223247</v>
      </c>
      <c r="L104" s="2">
        <v>10</v>
      </c>
      <c r="M104" s="78">
        <v>34.6</v>
      </c>
      <c r="N104" s="61"/>
    </row>
    <row r="105" spans="1:14" s="28" customFormat="1" ht="12.75">
      <c r="A105" s="57">
        <v>2004</v>
      </c>
      <c r="B105" s="57" t="s">
        <v>274</v>
      </c>
      <c r="C105" s="58">
        <v>8</v>
      </c>
      <c r="D105" s="58" t="s">
        <v>71</v>
      </c>
      <c r="E105" s="73">
        <v>130.5</v>
      </c>
      <c r="F105" s="73">
        <v>32</v>
      </c>
      <c r="G105" s="77">
        <v>36.197994987468675</v>
      </c>
      <c r="H105" s="76">
        <v>92.8319209039548</v>
      </c>
      <c r="I105" s="77">
        <v>33.603294075584444</v>
      </c>
      <c r="J105" s="76">
        <v>87.35697940503432</v>
      </c>
      <c r="K105" s="76">
        <v>73.65176652944078</v>
      </c>
      <c r="L105" s="76">
        <v>15.5</v>
      </c>
      <c r="M105" s="76">
        <v>26.8</v>
      </c>
      <c r="N105" s="72"/>
    </row>
    <row r="106" spans="1:14" s="28" customFormat="1" ht="12.75">
      <c r="A106" s="61">
        <v>2004</v>
      </c>
      <c r="B106" s="61" t="s">
        <v>275</v>
      </c>
      <c r="C106" s="61">
        <v>32</v>
      </c>
      <c r="D106" s="61" t="s">
        <v>139</v>
      </c>
      <c r="E106" s="1">
        <v>129</v>
      </c>
      <c r="F106" s="1">
        <v>35</v>
      </c>
      <c r="G106" s="5">
        <v>30.268397237437483</v>
      </c>
      <c r="H106" s="5">
        <v>81.33681185722928</v>
      </c>
      <c r="I106" s="5">
        <v>24.61934931321331</v>
      </c>
      <c r="J106" s="2">
        <v>87.47844757474219</v>
      </c>
      <c r="K106" s="76">
        <v>68.47294175829691</v>
      </c>
      <c r="L106" s="2">
        <v>27.5</v>
      </c>
      <c r="M106" s="78">
        <v>37.4</v>
      </c>
      <c r="N106" s="61"/>
    </row>
    <row r="107" spans="1:14" s="28" customFormat="1" ht="12.75">
      <c r="A107" s="61">
        <v>2004</v>
      </c>
      <c r="B107" s="61" t="s">
        <v>275</v>
      </c>
      <c r="C107" s="61">
        <v>11</v>
      </c>
      <c r="D107" s="61" t="s">
        <v>120</v>
      </c>
      <c r="E107" s="1">
        <v>129</v>
      </c>
      <c r="F107" s="1">
        <v>34</v>
      </c>
      <c r="G107" s="5">
        <v>36.195689930984045</v>
      </c>
      <c r="H107" s="5">
        <v>82.45238095238095</v>
      </c>
      <c r="I107" s="5">
        <v>29.84420815023756</v>
      </c>
      <c r="J107" s="2">
        <v>87.51292011202987</v>
      </c>
      <c r="K107" s="76">
        <v>70.59958930982145</v>
      </c>
      <c r="L107" s="2">
        <v>22</v>
      </c>
      <c r="M107" s="78">
        <v>45</v>
      </c>
      <c r="N107" s="61"/>
    </row>
    <row r="108" spans="1:14" s="28" customFormat="1" ht="12.75">
      <c r="A108" s="57">
        <v>2004</v>
      </c>
      <c r="B108" s="57" t="s">
        <v>274</v>
      </c>
      <c r="C108" s="57">
        <v>44</v>
      </c>
      <c r="D108" s="57" t="s">
        <v>102</v>
      </c>
      <c r="E108" s="73">
        <v>139.5</v>
      </c>
      <c r="F108" s="73">
        <v>33</v>
      </c>
      <c r="G108" s="77">
        <v>42.08701566751102</v>
      </c>
      <c r="H108" s="77">
        <v>84.8845108695652</v>
      </c>
      <c r="I108" s="77">
        <v>35.725357388964</v>
      </c>
      <c r="J108" s="76">
        <v>87.62010347376201</v>
      </c>
      <c r="K108" s="76">
        <v>73.13949935062767</v>
      </c>
      <c r="L108" s="76">
        <v>24</v>
      </c>
      <c r="M108" s="76">
        <v>18.3</v>
      </c>
      <c r="N108" s="72"/>
    </row>
    <row r="109" spans="1:14" s="28" customFormat="1" ht="12.75">
      <c r="A109" s="61">
        <v>2004</v>
      </c>
      <c r="B109" s="61" t="s">
        <v>275</v>
      </c>
      <c r="C109" s="61">
        <v>33</v>
      </c>
      <c r="D109" s="61" t="s">
        <v>140</v>
      </c>
      <c r="E109" s="1">
        <v>129.5</v>
      </c>
      <c r="F109" s="1">
        <v>37</v>
      </c>
      <c r="G109" s="5">
        <v>38.615559878717775</v>
      </c>
      <c r="H109" s="5">
        <v>84.31893687707641</v>
      </c>
      <c r="I109" s="5">
        <v>32.560229558865686</v>
      </c>
      <c r="J109" s="2">
        <v>87.68538135593221</v>
      </c>
      <c r="K109" s="76">
        <v>71.95450156911114</v>
      </c>
      <c r="L109" s="2">
        <v>16.5</v>
      </c>
      <c r="M109" s="78">
        <v>29.9</v>
      </c>
      <c r="N109" s="61"/>
    </row>
    <row r="110" spans="1:14" s="28" customFormat="1" ht="12.75">
      <c r="A110" s="57">
        <v>2004</v>
      </c>
      <c r="B110" s="57" t="s">
        <v>276</v>
      </c>
      <c r="C110" s="57">
        <v>22</v>
      </c>
      <c r="D110" s="57" t="s">
        <v>160</v>
      </c>
      <c r="E110" s="73">
        <v>134</v>
      </c>
      <c r="F110" s="73"/>
      <c r="G110" s="74">
        <v>44.424778244631185</v>
      </c>
      <c r="H110" s="75">
        <v>83.03571428571428</v>
      </c>
      <c r="I110" s="76">
        <v>37.79471371882086</v>
      </c>
      <c r="J110" s="77">
        <v>87.87878787878789</v>
      </c>
      <c r="K110" s="76">
        <v>73.3896629106188</v>
      </c>
      <c r="L110" s="76">
        <v>9.746746646268033</v>
      </c>
      <c r="M110" s="57"/>
      <c r="N110" s="57"/>
    </row>
    <row r="111" spans="1:14" s="28" customFormat="1" ht="12.75">
      <c r="A111" s="61">
        <v>2004</v>
      </c>
      <c r="B111" s="61" t="s">
        <v>275</v>
      </c>
      <c r="C111" s="64">
        <v>41</v>
      </c>
      <c r="D111" s="64" t="s">
        <v>147</v>
      </c>
      <c r="E111" s="64">
        <v>129</v>
      </c>
      <c r="F111" s="64">
        <v>34</v>
      </c>
      <c r="G111" s="78">
        <v>25.240413868896844</v>
      </c>
      <c r="H111" s="78">
        <v>76.94124423963133</v>
      </c>
      <c r="I111" s="5">
        <v>19.420288481961702</v>
      </c>
      <c r="J111" s="78">
        <v>88.00912921348313</v>
      </c>
      <c r="K111" s="76">
        <v>65.85814911795171</v>
      </c>
      <c r="L111" s="78">
        <v>28</v>
      </c>
      <c r="M111" s="78">
        <v>46.7</v>
      </c>
      <c r="N111" s="61"/>
    </row>
    <row r="112" spans="1:14" s="28" customFormat="1" ht="12.75">
      <c r="A112" s="61">
        <v>2004</v>
      </c>
      <c r="B112" s="61" t="s">
        <v>275</v>
      </c>
      <c r="C112" s="61">
        <v>1</v>
      </c>
      <c r="D112" s="61" t="s">
        <v>38</v>
      </c>
      <c r="E112" s="1">
        <v>128</v>
      </c>
      <c r="F112" s="1">
        <v>33</v>
      </c>
      <c r="G112" s="5">
        <v>17.76321743272208</v>
      </c>
      <c r="H112" s="5">
        <v>75.60277957336781</v>
      </c>
      <c r="I112" s="5">
        <v>13.429486120798918</v>
      </c>
      <c r="J112" s="2">
        <v>88.04581982581041</v>
      </c>
      <c r="K112" s="76">
        <v>63.228127032151136</v>
      </c>
      <c r="L112" s="2">
        <v>18.5</v>
      </c>
      <c r="M112" s="78">
        <v>25.3</v>
      </c>
      <c r="N112" s="61"/>
    </row>
    <row r="113" spans="1:14" s="28" customFormat="1" ht="12.75">
      <c r="A113" s="61">
        <v>2004</v>
      </c>
      <c r="B113" s="61" t="s">
        <v>275</v>
      </c>
      <c r="C113" s="61">
        <v>7</v>
      </c>
      <c r="D113" s="61" t="s">
        <v>117</v>
      </c>
      <c r="E113" s="1">
        <v>130</v>
      </c>
      <c r="F113" s="1">
        <v>35</v>
      </c>
      <c r="G113" s="5">
        <v>38.78135852795296</v>
      </c>
      <c r="H113" s="5">
        <v>92.36242884250474</v>
      </c>
      <c r="I113" s="5">
        <v>35.819404674537196</v>
      </c>
      <c r="J113" s="2">
        <v>88.3176483106946</v>
      </c>
      <c r="K113" s="76">
        <v>74.67019553541515</v>
      </c>
      <c r="L113" s="2">
        <v>13</v>
      </c>
      <c r="M113" s="78">
        <v>41.7</v>
      </c>
      <c r="N113" s="61"/>
    </row>
    <row r="114" spans="1:14" s="28" customFormat="1" ht="12.75">
      <c r="A114" s="57">
        <v>2004</v>
      </c>
      <c r="B114" s="57" t="s">
        <v>276</v>
      </c>
      <c r="C114" s="57">
        <v>15</v>
      </c>
      <c r="D114" s="57" t="s">
        <v>155</v>
      </c>
      <c r="E114" s="73">
        <v>129.5</v>
      </c>
      <c r="F114" s="73"/>
      <c r="G114" s="74">
        <v>69.56109943977592</v>
      </c>
      <c r="H114" s="75">
        <v>97.77777777777779</v>
      </c>
      <c r="I114" s="5">
        <v>17.654968311184508</v>
      </c>
      <c r="J114" s="77">
        <v>88.37209302325581</v>
      </c>
      <c r="K114" s="76">
        <v>85.55050037456843</v>
      </c>
      <c r="L114" s="76">
        <v>3.331497159293173</v>
      </c>
      <c r="M114" s="57"/>
      <c r="N114" s="57"/>
    </row>
    <row r="115" spans="1:14" s="28" customFormat="1" ht="12.75">
      <c r="A115" s="61">
        <v>2004</v>
      </c>
      <c r="B115" s="61" t="s">
        <v>275</v>
      </c>
      <c r="C115" s="61">
        <v>5</v>
      </c>
      <c r="D115" s="61" t="s">
        <v>25</v>
      </c>
      <c r="E115" s="1">
        <v>129</v>
      </c>
      <c r="F115" s="1">
        <v>34</v>
      </c>
      <c r="G115" s="5">
        <v>25.133214888826345</v>
      </c>
      <c r="H115" s="5">
        <v>82.76167296545988</v>
      </c>
      <c r="I115" s="5">
        <v>20.80066911199673</v>
      </c>
      <c r="J115" s="2">
        <v>88.46276996662077</v>
      </c>
      <c r="K115" s="76">
        <v>67.75357434293417</v>
      </c>
      <c r="L115" s="2">
        <v>9.5</v>
      </c>
      <c r="M115" s="78">
        <v>42.7</v>
      </c>
      <c r="N115" s="61"/>
    </row>
    <row r="116" spans="1:14" s="28" customFormat="1" ht="12.75">
      <c r="A116" s="57">
        <v>2004</v>
      </c>
      <c r="B116" s="57" t="s">
        <v>274</v>
      </c>
      <c r="C116" s="58">
        <v>12</v>
      </c>
      <c r="D116" s="58" t="s">
        <v>73</v>
      </c>
      <c r="E116" s="73">
        <v>129</v>
      </c>
      <c r="F116" s="73">
        <v>30</v>
      </c>
      <c r="G116" s="77">
        <v>24.9597076684925</v>
      </c>
      <c r="H116" s="76">
        <v>97.36842105263158</v>
      </c>
      <c r="I116" s="77">
        <v>24.30287325616375</v>
      </c>
      <c r="J116" s="76">
        <v>88.46779661016949</v>
      </c>
      <c r="K116" s="76">
        <v>72.08555726040501</v>
      </c>
      <c r="L116" s="76">
        <v>20</v>
      </c>
      <c r="M116" s="76">
        <v>27.3</v>
      </c>
      <c r="N116" s="72"/>
    </row>
    <row r="117" spans="1:14" s="28" customFormat="1" ht="12.75">
      <c r="A117" s="61">
        <v>2004</v>
      </c>
      <c r="B117" s="61" t="s">
        <v>275</v>
      </c>
      <c r="C117" s="61">
        <v>20</v>
      </c>
      <c r="D117" s="61" t="s">
        <v>128</v>
      </c>
      <c r="E117" s="1">
        <v>129</v>
      </c>
      <c r="F117" s="1">
        <v>32</v>
      </c>
      <c r="G117" s="5">
        <v>40.50678166003243</v>
      </c>
      <c r="H117" s="5">
        <v>94.79166666666666</v>
      </c>
      <c r="I117" s="5">
        <v>38.39705344857241</v>
      </c>
      <c r="J117" s="2">
        <v>88.74607908669557</v>
      </c>
      <c r="K117" s="76">
        <v>76.08796613268797</v>
      </c>
      <c r="L117" s="2">
        <v>26.5</v>
      </c>
      <c r="M117" s="78">
        <v>43.9</v>
      </c>
      <c r="N117" s="61"/>
    </row>
    <row r="118" spans="1:14" s="28" customFormat="1" ht="12.75">
      <c r="A118" s="57">
        <v>2004</v>
      </c>
      <c r="B118" s="57" t="s">
        <v>276</v>
      </c>
      <c r="C118" s="57">
        <v>6</v>
      </c>
      <c r="D118" s="57" t="s">
        <v>150</v>
      </c>
      <c r="E118" s="73">
        <v>138</v>
      </c>
      <c r="F118" s="73"/>
      <c r="G118" s="74">
        <v>31.249914000687994</v>
      </c>
      <c r="H118" s="75">
        <v>83.75</v>
      </c>
      <c r="I118" s="76">
        <v>26.05294977640179</v>
      </c>
      <c r="J118" s="77">
        <v>88.8888888888889</v>
      </c>
      <c r="K118" s="76">
        <v>70.05552975576197</v>
      </c>
      <c r="L118" s="76">
        <v>1.032812875349309</v>
      </c>
      <c r="M118" s="57"/>
      <c r="N118" s="57"/>
    </row>
    <row r="119" spans="1:14" s="28" customFormat="1" ht="12.75">
      <c r="A119" s="57">
        <v>2004</v>
      </c>
      <c r="B119" s="57" t="s">
        <v>274</v>
      </c>
      <c r="C119" s="57">
        <v>47</v>
      </c>
      <c r="D119" s="57" t="s">
        <v>105</v>
      </c>
      <c r="E119" s="73">
        <v>140</v>
      </c>
      <c r="F119" s="73">
        <v>37</v>
      </c>
      <c r="G119" s="77">
        <v>28.69476945483138</v>
      </c>
      <c r="H119" s="77">
        <v>74.78414442700156</v>
      </c>
      <c r="I119" s="77">
        <v>21.459137832096232</v>
      </c>
      <c r="J119" s="76">
        <v>88.97222222222221</v>
      </c>
      <c r="K119" s="76">
        <v>66.63256305343877</v>
      </c>
      <c r="L119" s="76">
        <v>17.5</v>
      </c>
      <c r="M119" s="76" t="s">
        <v>93</v>
      </c>
      <c r="N119" s="72"/>
    </row>
    <row r="120" spans="1:14" s="28" customFormat="1" ht="12.75">
      <c r="A120" s="61">
        <v>2004</v>
      </c>
      <c r="B120" s="61" t="s">
        <v>275</v>
      </c>
      <c r="C120" s="61">
        <v>15</v>
      </c>
      <c r="D120" s="61" t="s">
        <v>124</v>
      </c>
      <c r="E120" s="1">
        <v>131.5</v>
      </c>
      <c r="F120" s="1">
        <v>37</v>
      </c>
      <c r="G120" s="5">
        <v>40.29393682799256</v>
      </c>
      <c r="H120" s="5">
        <v>74.17337461300309</v>
      </c>
      <c r="I120" s="5">
        <v>29.887372709753734</v>
      </c>
      <c r="J120" s="2">
        <v>89.01563445016005</v>
      </c>
      <c r="K120" s="76">
        <v>69.94644721236271</v>
      </c>
      <c r="L120" s="2">
        <v>14.5</v>
      </c>
      <c r="M120" s="78">
        <v>39</v>
      </c>
      <c r="N120" s="61"/>
    </row>
    <row r="121" spans="1:14" s="28" customFormat="1" ht="12.75">
      <c r="A121" s="61">
        <v>2004</v>
      </c>
      <c r="B121" s="61" t="s">
        <v>275</v>
      </c>
      <c r="C121" s="61">
        <v>37</v>
      </c>
      <c r="D121" s="61" t="s">
        <v>143</v>
      </c>
      <c r="E121" s="1">
        <v>130</v>
      </c>
      <c r="F121" s="1">
        <v>33.5</v>
      </c>
      <c r="G121" s="5">
        <v>37.146817063225726</v>
      </c>
      <c r="H121" s="5">
        <v>92.10253217102532</v>
      </c>
      <c r="I121" s="5">
        <v>34.213159136169395</v>
      </c>
      <c r="J121" s="2">
        <v>89.23007450891849</v>
      </c>
      <c r="K121" s="76">
        <v>74.4668345738427</v>
      </c>
      <c r="L121" s="2">
        <v>21.5</v>
      </c>
      <c r="M121" s="78">
        <v>43.7</v>
      </c>
      <c r="N121" s="61"/>
    </row>
    <row r="122" spans="1:14" s="28" customFormat="1" ht="12.75">
      <c r="A122" s="61">
        <v>2004</v>
      </c>
      <c r="B122" s="61" t="s">
        <v>275</v>
      </c>
      <c r="C122" s="61">
        <v>14</v>
      </c>
      <c r="D122" s="61" t="s">
        <v>123</v>
      </c>
      <c r="E122" s="1">
        <v>131</v>
      </c>
      <c r="F122" s="1">
        <v>35</v>
      </c>
      <c r="G122" s="5">
        <v>36.52521884720027</v>
      </c>
      <c r="H122" s="5">
        <v>88.69047619047619</v>
      </c>
      <c r="I122" s="5">
        <v>32.394390525195476</v>
      </c>
      <c r="J122" s="2">
        <v>89.35936211163047</v>
      </c>
      <c r="K122" s="76">
        <v>73.30845335595512</v>
      </c>
      <c r="L122" s="2">
        <v>12</v>
      </c>
      <c r="M122" s="78">
        <v>56.6</v>
      </c>
      <c r="N122" s="61"/>
    </row>
    <row r="123" spans="1:14" s="28" customFormat="1" ht="12.75">
      <c r="A123" s="57">
        <v>2004</v>
      </c>
      <c r="B123" s="57" t="s">
        <v>276</v>
      </c>
      <c r="C123" s="57">
        <v>20</v>
      </c>
      <c r="D123" s="57" t="s">
        <v>158</v>
      </c>
      <c r="E123" s="73">
        <v>131.5</v>
      </c>
      <c r="F123" s="73"/>
      <c r="G123" s="74">
        <v>52.77649801179213</v>
      </c>
      <c r="H123" s="75">
        <v>96.60562338142805</v>
      </c>
      <c r="I123" s="76">
        <v>51.066624937813806</v>
      </c>
      <c r="J123" s="77">
        <v>89.36170212765957</v>
      </c>
      <c r="K123" s="76">
        <v>80.55931726902988</v>
      </c>
      <c r="L123" s="76">
        <v>12.2419994818826</v>
      </c>
      <c r="M123" s="57"/>
      <c r="N123" s="57"/>
    </row>
    <row r="124" spans="1:14" s="28" customFormat="1" ht="12.75">
      <c r="A124" s="61">
        <v>2004</v>
      </c>
      <c r="B124" s="61" t="s">
        <v>275</v>
      </c>
      <c r="C124" s="61">
        <v>36</v>
      </c>
      <c r="D124" s="61" t="s">
        <v>142</v>
      </c>
      <c r="E124" s="1">
        <v>129.5</v>
      </c>
      <c r="F124" s="1">
        <v>30</v>
      </c>
      <c r="G124" s="5">
        <v>48.91893091428695</v>
      </c>
      <c r="H124" s="5">
        <v>91.40948498964802</v>
      </c>
      <c r="I124" s="5">
        <v>44.716542811191424</v>
      </c>
      <c r="J124" s="2">
        <v>89.55223880597015</v>
      </c>
      <c r="K124" s="76">
        <v>77.91942029356855</v>
      </c>
      <c r="L124" s="2">
        <v>18</v>
      </c>
      <c r="M124" s="78">
        <v>34.3</v>
      </c>
      <c r="N124" s="61"/>
    </row>
    <row r="125" spans="1:14" s="28" customFormat="1" ht="12.75">
      <c r="A125" s="57">
        <v>2004</v>
      </c>
      <c r="B125" s="57" t="s">
        <v>276</v>
      </c>
      <c r="C125" s="57">
        <v>32</v>
      </c>
      <c r="D125" s="57" t="s">
        <v>165</v>
      </c>
      <c r="E125" s="73">
        <v>130.5</v>
      </c>
      <c r="F125" s="73"/>
      <c r="G125" s="74">
        <v>47.76612276612277</v>
      </c>
      <c r="H125" s="75">
        <v>97.57940854326397</v>
      </c>
      <c r="I125" s="76">
        <v>46.67212456522424</v>
      </c>
      <c r="J125" s="77">
        <v>89.58333333333334</v>
      </c>
      <c r="K125" s="76">
        <v>79.43699272614936</v>
      </c>
      <c r="L125" s="76">
        <v>10.415007484602082</v>
      </c>
      <c r="M125" s="57"/>
      <c r="N125" s="57"/>
    </row>
    <row r="126" spans="1:14" s="28" customFormat="1" ht="12.75">
      <c r="A126" s="61">
        <v>2004</v>
      </c>
      <c r="B126" s="61" t="s">
        <v>275</v>
      </c>
      <c r="C126" s="61">
        <v>8</v>
      </c>
      <c r="D126" s="61" t="s">
        <v>48</v>
      </c>
      <c r="E126" s="1">
        <v>133.5</v>
      </c>
      <c r="F126" s="1">
        <v>36.5</v>
      </c>
      <c r="G126" s="5">
        <v>65.69378772242548</v>
      </c>
      <c r="H126" s="5">
        <v>85.72951160992245</v>
      </c>
      <c r="I126" s="5">
        <v>20.635055304172948</v>
      </c>
      <c r="J126" s="2">
        <v>89.67751006495065</v>
      </c>
      <c r="K126" s="76">
        <v>81.29799382568464</v>
      </c>
      <c r="L126" s="2">
        <v>21</v>
      </c>
      <c r="M126" s="78">
        <v>30</v>
      </c>
      <c r="N126" s="61"/>
    </row>
    <row r="127" spans="1:14" s="28" customFormat="1" ht="12.75">
      <c r="A127" s="57">
        <v>2004</v>
      </c>
      <c r="B127" s="57" t="s">
        <v>276</v>
      </c>
      <c r="C127" s="57">
        <v>64</v>
      </c>
      <c r="D127" s="57" t="s">
        <v>193</v>
      </c>
      <c r="E127" s="73">
        <v>130.5</v>
      </c>
      <c r="F127" s="73"/>
      <c r="G127" s="74">
        <v>50.916309438755256</v>
      </c>
      <c r="H127" s="75">
        <v>67.3859649122807</v>
      </c>
      <c r="I127" s="76">
        <v>33.46093516417861</v>
      </c>
      <c r="J127" s="77">
        <v>90.24390243902438</v>
      </c>
      <c r="K127" s="76">
        <v>71.58824328092054</v>
      </c>
      <c r="L127" s="76">
        <v>8.480822598196042</v>
      </c>
      <c r="M127" s="57"/>
      <c r="N127" s="57"/>
    </row>
    <row r="128" spans="1:14" s="28" customFormat="1" ht="12.75">
      <c r="A128" s="61">
        <v>2004</v>
      </c>
      <c r="B128" s="61" t="s">
        <v>275</v>
      </c>
      <c r="C128" s="61">
        <v>10</v>
      </c>
      <c r="D128" s="61" t="s">
        <v>119</v>
      </c>
      <c r="E128" s="1">
        <v>130</v>
      </c>
      <c r="F128" s="1">
        <v>35</v>
      </c>
      <c r="G128" s="5">
        <v>41.93976740493768</v>
      </c>
      <c r="H128" s="5">
        <v>85.00223880597015</v>
      </c>
      <c r="I128" s="5">
        <v>35.64974124421356</v>
      </c>
      <c r="J128" s="2">
        <v>90.41473961017597</v>
      </c>
      <c r="K128" s="76">
        <v>74.24849770734274</v>
      </c>
      <c r="L128" s="2">
        <v>18.5</v>
      </c>
      <c r="M128" s="78">
        <v>41.3</v>
      </c>
      <c r="N128" s="61"/>
    </row>
    <row r="129" spans="1:14" s="28" customFormat="1" ht="12.75">
      <c r="A129" s="61">
        <v>2004</v>
      </c>
      <c r="B129" s="61" t="s">
        <v>275</v>
      </c>
      <c r="C129" s="61">
        <v>2</v>
      </c>
      <c r="D129" s="61" t="s">
        <v>39</v>
      </c>
      <c r="E129" s="1">
        <v>133.5</v>
      </c>
      <c r="F129" s="1">
        <v>30</v>
      </c>
      <c r="G129" s="5">
        <v>53.31485671191554</v>
      </c>
      <c r="H129" s="5">
        <v>82.39064856711916</v>
      </c>
      <c r="I129" s="5">
        <v>43.926456227577475</v>
      </c>
      <c r="J129" s="2">
        <v>90.68406748161031</v>
      </c>
      <c r="K129" s="76">
        <v>76.98527857635453</v>
      </c>
      <c r="L129" s="2">
        <v>16</v>
      </c>
      <c r="M129" s="78">
        <v>34.5</v>
      </c>
      <c r="N129" s="61"/>
    </row>
    <row r="130" spans="1:14" s="28" customFormat="1" ht="12.75">
      <c r="A130" s="61">
        <v>2004</v>
      </c>
      <c r="B130" s="61" t="s">
        <v>275</v>
      </c>
      <c r="C130" s="61">
        <v>24</v>
      </c>
      <c r="D130" s="61" t="s">
        <v>132</v>
      </c>
      <c r="E130" s="1">
        <v>128.5</v>
      </c>
      <c r="F130" s="1">
        <v>33</v>
      </c>
      <c r="G130" s="5">
        <v>33.35564023180122</v>
      </c>
      <c r="H130" s="5">
        <v>80.95698805838126</v>
      </c>
      <c r="I130" s="5">
        <v>27.00372167925593</v>
      </c>
      <c r="J130" s="2">
        <v>90.87089381207028</v>
      </c>
      <c r="K130" s="76">
        <v>70.64214601188286</v>
      </c>
      <c r="L130" s="2">
        <v>26</v>
      </c>
      <c r="M130" s="78">
        <v>34.3</v>
      </c>
      <c r="N130" s="61"/>
    </row>
    <row r="131" spans="1:14" s="28" customFormat="1" ht="12.75">
      <c r="A131" s="57">
        <v>2004</v>
      </c>
      <c r="B131" s="57" t="s">
        <v>274</v>
      </c>
      <c r="C131" s="58">
        <v>27</v>
      </c>
      <c r="D131" s="58" t="s">
        <v>86</v>
      </c>
      <c r="E131" s="73">
        <v>135</v>
      </c>
      <c r="F131" s="73">
        <v>32</v>
      </c>
      <c r="G131" s="77">
        <v>49.400371211032976</v>
      </c>
      <c r="H131" s="76">
        <v>90.45868347338936</v>
      </c>
      <c r="I131" s="77">
        <v>44.68692542846768</v>
      </c>
      <c r="J131" s="76">
        <v>90.9103840682788</v>
      </c>
      <c r="K131" s="76">
        <v>78.32187003263822</v>
      </c>
      <c r="L131" s="76">
        <v>12</v>
      </c>
      <c r="M131" s="76">
        <v>51.2</v>
      </c>
      <c r="N131" s="72"/>
    </row>
    <row r="132" spans="1:14" s="28" customFormat="1" ht="12.75">
      <c r="A132" s="61">
        <v>2004</v>
      </c>
      <c r="B132" s="61" t="s">
        <v>275</v>
      </c>
      <c r="C132" s="61">
        <v>34</v>
      </c>
      <c r="D132" s="61" t="s">
        <v>40</v>
      </c>
      <c r="E132" s="1">
        <v>129.5</v>
      </c>
      <c r="F132" s="1">
        <v>32.5</v>
      </c>
      <c r="G132" s="5">
        <v>26.078731897617345</v>
      </c>
      <c r="H132" s="5">
        <v>91.05555555555556</v>
      </c>
      <c r="I132" s="5">
        <v>23.74613421121935</v>
      </c>
      <c r="J132" s="2">
        <v>90.98712446351931</v>
      </c>
      <c r="K132" s="76">
        <v>71.53513602135959</v>
      </c>
      <c r="L132" s="2">
        <v>19</v>
      </c>
      <c r="M132" s="78">
        <v>47.9</v>
      </c>
      <c r="N132" s="61"/>
    </row>
    <row r="133" spans="1:14" s="28" customFormat="1" ht="12.75">
      <c r="A133" s="57">
        <v>2004</v>
      </c>
      <c r="B133" s="57" t="s">
        <v>274</v>
      </c>
      <c r="C133" s="58">
        <v>11</v>
      </c>
      <c r="D133" s="58" t="s">
        <v>72</v>
      </c>
      <c r="E133" s="73">
        <v>128.5</v>
      </c>
      <c r="F133" s="73">
        <v>32.5</v>
      </c>
      <c r="G133" s="77">
        <v>40.37957861356872</v>
      </c>
      <c r="H133" s="76">
        <v>97.36842105263158</v>
      </c>
      <c r="I133" s="77">
        <v>39.31695812373796</v>
      </c>
      <c r="J133" s="76">
        <v>91.1357880381843</v>
      </c>
      <c r="K133" s="76">
        <v>77.77871511513382</v>
      </c>
      <c r="L133" s="76">
        <v>16.5</v>
      </c>
      <c r="M133" s="76">
        <v>31.1</v>
      </c>
      <c r="N133" s="72"/>
    </row>
    <row r="134" spans="1:14" s="28" customFormat="1" ht="12.75">
      <c r="A134" s="61">
        <v>2004</v>
      </c>
      <c r="B134" s="61" t="s">
        <v>275</v>
      </c>
      <c r="C134" s="61">
        <v>29</v>
      </c>
      <c r="D134" s="62" t="s">
        <v>136</v>
      </c>
      <c r="E134" s="1">
        <v>130</v>
      </c>
      <c r="F134" s="1">
        <v>33</v>
      </c>
      <c r="G134" s="5">
        <v>34.09267512673085</v>
      </c>
      <c r="H134" s="5">
        <v>70.28033794162826</v>
      </c>
      <c r="I134" s="5">
        <v>23.960447292407885</v>
      </c>
      <c r="J134" s="2">
        <v>91.33596870574007</v>
      </c>
      <c r="K134" s="76">
        <v>67.84629140280376</v>
      </c>
      <c r="L134" s="2">
        <v>15.5</v>
      </c>
      <c r="M134" s="78">
        <v>25.7</v>
      </c>
      <c r="N134" s="61"/>
    </row>
    <row r="135" spans="1:14" s="28" customFormat="1" ht="12.75">
      <c r="A135" s="57">
        <v>2004</v>
      </c>
      <c r="B135" s="57" t="s">
        <v>274</v>
      </c>
      <c r="C135" s="58">
        <v>13</v>
      </c>
      <c r="D135" s="58" t="s">
        <v>74</v>
      </c>
      <c r="E135" s="73">
        <v>131</v>
      </c>
      <c r="F135" s="73">
        <v>31.5</v>
      </c>
      <c r="G135" s="77">
        <v>63.54886913443063</v>
      </c>
      <c r="H135" s="76">
        <v>88.74755381604696</v>
      </c>
      <c r="I135" s="5">
        <v>22.70485863254893</v>
      </c>
      <c r="J135" s="76">
        <v>91.47572285870157</v>
      </c>
      <c r="K135" s="76">
        <v>82.2792160286239</v>
      </c>
      <c r="L135" s="76">
        <v>27.5</v>
      </c>
      <c r="M135" s="76">
        <v>46.2</v>
      </c>
      <c r="N135" s="72"/>
    </row>
    <row r="136" spans="1:14" s="28" customFormat="1" ht="12.75">
      <c r="A136" s="61">
        <v>2004</v>
      </c>
      <c r="B136" s="61" t="s">
        <v>275</v>
      </c>
      <c r="C136" s="61">
        <v>23</v>
      </c>
      <c r="D136" s="61" t="s">
        <v>131</v>
      </c>
      <c r="E136" s="1">
        <v>128</v>
      </c>
      <c r="F136" s="1">
        <v>33</v>
      </c>
      <c r="G136" s="5">
        <v>35.03784347747197</v>
      </c>
      <c r="H136" s="5">
        <v>82.26818561872909</v>
      </c>
      <c r="I136" s="5">
        <v>28.8249981088464</v>
      </c>
      <c r="J136" s="2">
        <v>91.51779341846651</v>
      </c>
      <c r="K136" s="76">
        <v>71.79892609624693</v>
      </c>
      <c r="L136" s="2">
        <v>24</v>
      </c>
      <c r="M136" s="78">
        <v>39.8</v>
      </c>
      <c r="N136" s="61"/>
    </row>
    <row r="137" spans="1:14" s="28" customFormat="1" ht="12.75">
      <c r="A137" s="57">
        <v>2004</v>
      </c>
      <c r="B137" s="57" t="s">
        <v>274</v>
      </c>
      <c r="C137" s="58">
        <v>41</v>
      </c>
      <c r="D137" s="58" t="s">
        <v>99</v>
      </c>
      <c r="E137" s="73">
        <v>131</v>
      </c>
      <c r="F137" s="73">
        <v>34.5</v>
      </c>
      <c r="G137" s="77">
        <v>41.421945701357465</v>
      </c>
      <c r="H137" s="76">
        <v>91.3970588235294</v>
      </c>
      <c r="I137" s="77">
        <v>37.85844007852009</v>
      </c>
      <c r="J137" s="76">
        <v>91.58192090395481</v>
      </c>
      <c r="K137" s="76">
        <v>76.47846971904798</v>
      </c>
      <c r="L137" s="76">
        <v>19</v>
      </c>
      <c r="M137" s="76">
        <v>48.3</v>
      </c>
      <c r="N137" s="72"/>
    </row>
    <row r="138" spans="1:14" s="28" customFormat="1" ht="12.75">
      <c r="A138" s="61">
        <v>2004</v>
      </c>
      <c r="B138" s="61" t="s">
        <v>275</v>
      </c>
      <c r="C138" s="61">
        <v>13</v>
      </c>
      <c r="D138" s="61" t="s">
        <v>122</v>
      </c>
      <c r="E138" s="1">
        <v>132</v>
      </c>
      <c r="F138" s="1">
        <v>34</v>
      </c>
      <c r="G138" s="5">
        <v>32.54943885448916</v>
      </c>
      <c r="H138" s="5">
        <v>91.24324324324324</v>
      </c>
      <c r="I138" s="5">
        <v>29.69916366831227</v>
      </c>
      <c r="J138" s="2">
        <v>91.63586662146193</v>
      </c>
      <c r="K138" s="76">
        <v>73.79215127790448</v>
      </c>
      <c r="L138" s="2">
        <v>10</v>
      </c>
      <c r="M138" s="78">
        <v>43.3</v>
      </c>
      <c r="N138" s="61"/>
    </row>
    <row r="139" spans="1:14" s="28" customFormat="1" ht="12.75">
      <c r="A139" s="57">
        <v>2004</v>
      </c>
      <c r="B139" s="57" t="s">
        <v>276</v>
      </c>
      <c r="C139" s="57">
        <v>4</v>
      </c>
      <c r="D139" s="57" t="s">
        <v>148</v>
      </c>
      <c r="E139" s="73">
        <v>129.5</v>
      </c>
      <c r="F139" s="73"/>
      <c r="G139" s="74">
        <v>42.07714679541305</v>
      </c>
      <c r="H139" s="75">
        <v>91.62549407114624</v>
      </c>
      <c r="I139" s="76">
        <v>38.70473629129511</v>
      </c>
      <c r="J139" s="77">
        <v>91.66666666666666</v>
      </c>
      <c r="K139" s="76">
        <v>76.77745892663445</v>
      </c>
      <c r="L139" s="76">
        <v>8.357087436510103</v>
      </c>
      <c r="M139" s="57"/>
      <c r="N139" s="57"/>
    </row>
    <row r="140" spans="1:14" s="28" customFormat="1" ht="12.75">
      <c r="A140" s="61">
        <v>2004</v>
      </c>
      <c r="B140" s="61" t="s">
        <v>275</v>
      </c>
      <c r="C140" s="61">
        <v>25</v>
      </c>
      <c r="D140" s="61" t="s">
        <v>133</v>
      </c>
      <c r="E140" s="1">
        <v>128.5</v>
      </c>
      <c r="F140" s="1">
        <v>35</v>
      </c>
      <c r="G140" s="5">
        <v>39.44398964039056</v>
      </c>
      <c r="H140" s="5">
        <v>84.64299242424242</v>
      </c>
      <c r="I140" s="5">
        <v>33.38657316313475</v>
      </c>
      <c r="J140" s="2">
        <v>91.93917866152248</v>
      </c>
      <c r="K140" s="76">
        <v>74.00176608399889</v>
      </c>
      <c r="L140" s="2">
        <v>24.5</v>
      </c>
      <c r="M140" s="78">
        <v>34.5</v>
      </c>
      <c r="N140" s="61"/>
    </row>
    <row r="141" spans="1:14" s="28" customFormat="1" ht="12.75">
      <c r="A141" s="57">
        <v>2004</v>
      </c>
      <c r="B141" s="57" t="s">
        <v>274</v>
      </c>
      <c r="C141" s="58">
        <v>32</v>
      </c>
      <c r="D141" s="58" t="s">
        <v>52</v>
      </c>
      <c r="E141" s="73">
        <v>141.5</v>
      </c>
      <c r="F141" s="73">
        <v>36.5</v>
      </c>
      <c r="G141" s="77">
        <v>46.46331822202565</v>
      </c>
      <c r="H141" s="76">
        <v>95.96774193548387</v>
      </c>
      <c r="I141" s="77">
        <v>44.58979732597622</v>
      </c>
      <c r="J141" s="76">
        <v>92.02366381068951</v>
      </c>
      <c r="K141" s="76">
        <v>79.53878357152865</v>
      </c>
      <c r="L141" s="76">
        <v>29.5</v>
      </c>
      <c r="M141" s="76">
        <v>32.9</v>
      </c>
      <c r="N141" s="72"/>
    </row>
    <row r="142" spans="1:14" s="28" customFormat="1" ht="12.75">
      <c r="A142" s="57">
        <v>2004</v>
      </c>
      <c r="B142" s="57" t="s">
        <v>276</v>
      </c>
      <c r="C142" s="57">
        <v>54</v>
      </c>
      <c r="D142" s="57" t="s">
        <v>184</v>
      </c>
      <c r="E142" s="73">
        <v>131</v>
      </c>
      <c r="F142" s="73"/>
      <c r="G142" s="74">
        <v>51.42928685091997</v>
      </c>
      <c r="H142" s="75">
        <v>89.97920997920998</v>
      </c>
      <c r="I142" s="76">
        <v>46.32124443483993</v>
      </c>
      <c r="J142" s="77">
        <v>92.10526315789474</v>
      </c>
      <c r="K142" s="76">
        <v>79.26465431219688</v>
      </c>
      <c r="L142" s="76">
        <v>6.387669097132948</v>
      </c>
      <c r="M142" s="57"/>
      <c r="N142" s="57"/>
    </row>
    <row r="143" spans="1:14" s="28" customFormat="1" ht="12.75">
      <c r="A143" s="61">
        <v>2004</v>
      </c>
      <c r="B143" s="61" t="s">
        <v>275</v>
      </c>
      <c r="C143" s="61">
        <v>22</v>
      </c>
      <c r="D143" s="61" t="s">
        <v>130</v>
      </c>
      <c r="E143" s="1">
        <v>129.5</v>
      </c>
      <c r="F143" s="1">
        <v>34</v>
      </c>
      <c r="G143" s="5">
        <v>58.12198280735432</v>
      </c>
      <c r="H143" s="5">
        <v>91.16883865759429</v>
      </c>
      <c r="I143" s="5">
        <v>52.98913673023156</v>
      </c>
      <c r="J143" s="2">
        <v>92.21902017291066</v>
      </c>
      <c r="K143" s="76">
        <v>81.67485450864885</v>
      </c>
      <c r="L143" s="2">
        <v>25.5</v>
      </c>
      <c r="M143" s="78">
        <v>42.3</v>
      </c>
      <c r="N143" s="61"/>
    </row>
    <row r="144" spans="1:14" s="28" customFormat="1" ht="12.75">
      <c r="A144" s="61">
        <v>2004</v>
      </c>
      <c r="B144" s="61" t="s">
        <v>275</v>
      </c>
      <c r="C144" s="64">
        <v>40</v>
      </c>
      <c r="D144" s="64" t="s">
        <v>146</v>
      </c>
      <c r="E144" s="64">
        <v>128.5</v>
      </c>
      <c r="F144" s="64">
        <v>38.5</v>
      </c>
      <c r="G144" s="78">
        <v>27.183379120879124</v>
      </c>
      <c r="H144" s="78">
        <v>72.61063650691311</v>
      </c>
      <c r="I144" s="5">
        <v>19.738024603757655</v>
      </c>
      <c r="J144" s="78">
        <v>92.2906577762636</v>
      </c>
      <c r="K144" s="76">
        <v>66.8544677988431</v>
      </c>
      <c r="L144" s="78">
        <v>18</v>
      </c>
      <c r="M144" s="78">
        <v>25.4</v>
      </c>
      <c r="N144" s="61"/>
    </row>
    <row r="145" spans="1:14" s="28" customFormat="1" ht="12.75">
      <c r="A145" s="57">
        <v>2004</v>
      </c>
      <c r="B145" s="57" t="s">
        <v>274</v>
      </c>
      <c r="C145" s="58">
        <v>25</v>
      </c>
      <c r="D145" s="58" t="s">
        <v>84</v>
      </c>
      <c r="E145" s="73">
        <v>133</v>
      </c>
      <c r="F145" s="73">
        <v>33</v>
      </c>
      <c r="G145" s="77">
        <v>51.93465509593606</v>
      </c>
      <c r="H145" s="76">
        <v>87.68768768768768</v>
      </c>
      <c r="I145" s="77">
        <v>45.54029816220219</v>
      </c>
      <c r="J145" s="76">
        <v>92.41379310344828</v>
      </c>
      <c r="K145" s="76">
        <v>78.85222007646644</v>
      </c>
      <c r="L145" s="76">
        <v>28</v>
      </c>
      <c r="M145" s="76">
        <v>23.3</v>
      </c>
      <c r="N145" s="72"/>
    </row>
    <row r="146" spans="1:14" s="28" customFormat="1" ht="12.75">
      <c r="A146" s="61">
        <v>2004</v>
      </c>
      <c r="B146" s="61" t="s">
        <v>275</v>
      </c>
      <c r="C146" s="61">
        <v>27</v>
      </c>
      <c r="D146" s="62" t="s">
        <v>135</v>
      </c>
      <c r="E146" s="1">
        <v>127</v>
      </c>
      <c r="F146" s="1">
        <v>33.5</v>
      </c>
      <c r="G146" s="5">
        <v>29.608381814264163</v>
      </c>
      <c r="H146" s="5">
        <v>85.49834574028122</v>
      </c>
      <c r="I146" s="5">
        <v>25.314676651662126</v>
      </c>
      <c r="J146" s="2">
        <v>92.46055601380016</v>
      </c>
      <c r="K146" s="76">
        <v>71.51624067188368</v>
      </c>
      <c r="L146" s="2">
        <v>21.5</v>
      </c>
      <c r="M146" s="78">
        <v>40.6</v>
      </c>
      <c r="N146" s="61"/>
    </row>
    <row r="147" spans="1:14" s="28" customFormat="1" ht="12.75">
      <c r="A147" s="57">
        <v>2004</v>
      </c>
      <c r="B147" s="57" t="s">
        <v>276</v>
      </c>
      <c r="C147" s="57">
        <v>61</v>
      </c>
      <c r="D147" s="57" t="s">
        <v>36</v>
      </c>
      <c r="E147" s="73">
        <v>129.5</v>
      </c>
      <c r="F147" s="73"/>
      <c r="G147" s="74">
        <v>32.4521038219046</v>
      </c>
      <c r="H147" s="75">
        <v>98.9247311827957</v>
      </c>
      <c r="I147" s="76">
        <v>32.116108292860034</v>
      </c>
      <c r="J147" s="77">
        <v>92.94117647058823</v>
      </c>
      <c r="K147" s="76">
        <v>76.58952108964539</v>
      </c>
      <c r="L147" s="76">
        <v>4.549099749458554</v>
      </c>
      <c r="M147" s="57"/>
      <c r="N147" s="57"/>
    </row>
    <row r="148" spans="1:14" s="28" customFormat="1" ht="12.75">
      <c r="A148" s="57">
        <v>2004</v>
      </c>
      <c r="B148" s="57" t="s">
        <v>274</v>
      </c>
      <c r="C148" s="58">
        <v>39</v>
      </c>
      <c r="D148" s="58" t="s">
        <v>97</v>
      </c>
      <c r="E148" s="73">
        <v>131</v>
      </c>
      <c r="F148" s="73">
        <v>34</v>
      </c>
      <c r="G148" s="77">
        <v>47.772717954703246</v>
      </c>
      <c r="H148" s="76">
        <v>95.5837173579109</v>
      </c>
      <c r="I148" s="77">
        <v>45.66293970401551</v>
      </c>
      <c r="J148" s="76">
        <v>93.01075268817205</v>
      </c>
      <c r="K148" s="76">
        <v>80.21123166905306</v>
      </c>
      <c r="L148" s="76">
        <v>25.5</v>
      </c>
      <c r="M148" s="76">
        <v>35.3</v>
      </c>
      <c r="N148" s="72"/>
    </row>
    <row r="149" spans="1:14" s="28" customFormat="1" ht="12.75">
      <c r="A149" s="57">
        <v>2004</v>
      </c>
      <c r="B149" s="57" t="s">
        <v>274</v>
      </c>
      <c r="C149" s="57">
        <v>53</v>
      </c>
      <c r="D149" s="57" t="s">
        <v>111</v>
      </c>
      <c r="E149" s="73">
        <v>133</v>
      </c>
      <c r="F149" s="73">
        <v>37.5</v>
      </c>
      <c r="G149" s="76">
        <v>52.07653531037819</v>
      </c>
      <c r="H149" s="76">
        <v>74.4955863808323</v>
      </c>
      <c r="I149" s="77">
        <v>38.79472034628742</v>
      </c>
      <c r="J149" s="76">
        <v>93.15302144249513</v>
      </c>
      <c r="K149" s="76">
        <v>75.2328450843612</v>
      </c>
      <c r="L149" s="76">
        <v>22.5</v>
      </c>
      <c r="M149" s="76">
        <v>19.9</v>
      </c>
      <c r="N149" s="72"/>
    </row>
    <row r="150" spans="1:14" s="28" customFormat="1" ht="12.75">
      <c r="A150" s="57">
        <v>2004</v>
      </c>
      <c r="B150" s="57" t="s">
        <v>276</v>
      </c>
      <c r="C150" s="57">
        <v>66</v>
      </c>
      <c r="D150" s="57" t="s">
        <v>17</v>
      </c>
      <c r="E150" s="73">
        <v>129</v>
      </c>
      <c r="F150" s="73"/>
      <c r="G150" s="74">
        <v>71.74924136321195</v>
      </c>
      <c r="H150" s="75">
        <v>98.5608552631579</v>
      </c>
      <c r="I150" s="5">
        <v>24.61934931321331</v>
      </c>
      <c r="J150" s="77">
        <v>93.18181818181819</v>
      </c>
      <c r="K150" s="76">
        <v>88.36575626063822</v>
      </c>
      <c r="L150" s="76">
        <v>11.575478851262424</v>
      </c>
      <c r="M150" s="57"/>
      <c r="N150" s="57"/>
    </row>
    <row r="151" spans="1:14" s="28" customFormat="1" ht="12.75">
      <c r="A151" s="57">
        <v>2004</v>
      </c>
      <c r="B151" s="57" t="s">
        <v>276</v>
      </c>
      <c r="C151" s="57">
        <v>55</v>
      </c>
      <c r="D151" s="57" t="s">
        <v>185</v>
      </c>
      <c r="E151" s="73">
        <v>131</v>
      </c>
      <c r="F151" s="73"/>
      <c r="G151" s="74">
        <v>41.12408850179749</v>
      </c>
      <c r="H151" s="75">
        <v>92.32142857142858</v>
      </c>
      <c r="I151" s="76">
        <v>38.34907979386087</v>
      </c>
      <c r="J151" s="77">
        <v>93.93939393939394</v>
      </c>
      <c r="K151" s="76">
        <v>77.60941269772539</v>
      </c>
      <c r="L151" s="76">
        <v>8.87080978471201</v>
      </c>
      <c r="M151" s="57"/>
      <c r="N151" s="57"/>
    </row>
    <row r="152" spans="1:14" s="28" customFormat="1" ht="12.75">
      <c r="A152" s="61">
        <v>2004</v>
      </c>
      <c r="B152" s="61" t="s">
        <v>275</v>
      </c>
      <c r="C152" s="61">
        <v>38</v>
      </c>
      <c r="D152" s="61" t="s">
        <v>144</v>
      </c>
      <c r="E152" s="1">
        <v>130</v>
      </c>
      <c r="F152" s="1">
        <v>33.5</v>
      </c>
      <c r="G152" s="5">
        <v>39.537514343241895</v>
      </c>
      <c r="H152" s="5">
        <v>99.28571428571429</v>
      </c>
      <c r="I152" s="5">
        <v>39.255103526504456</v>
      </c>
      <c r="J152" s="2">
        <v>94.69321463911366</v>
      </c>
      <c r="K152" s="76">
        <v>79.52425444433231</v>
      </c>
      <c r="L152" s="2">
        <v>19</v>
      </c>
      <c r="M152" s="78">
        <v>37.7</v>
      </c>
      <c r="N152" s="61"/>
    </row>
    <row r="153" spans="1:14" s="28" customFormat="1" ht="12.75">
      <c r="A153" s="57">
        <v>2004</v>
      </c>
      <c r="B153" s="57" t="s">
        <v>274</v>
      </c>
      <c r="C153" s="57">
        <v>55</v>
      </c>
      <c r="D153" s="57" t="s">
        <v>113</v>
      </c>
      <c r="E153" s="73">
        <v>135.5</v>
      </c>
      <c r="F153" s="73">
        <v>31</v>
      </c>
      <c r="G153" s="76">
        <v>71.74886974480627</v>
      </c>
      <c r="H153" s="76">
        <v>90.79545454545455</v>
      </c>
      <c r="I153" s="5">
        <v>27.398167846742787</v>
      </c>
      <c r="J153" s="76">
        <v>94.72222222222221</v>
      </c>
      <c r="K153" s="76">
        <v>86.65218617596713</v>
      </c>
      <c r="L153" s="76">
        <v>12.5</v>
      </c>
      <c r="M153" s="76">
        <v>27.42</v>
      </c>
      <c r="N153" s="72"/>
    </row>
    <row r="154" spans="1:14" s="28" customFormat="1" ht="12.75">
      <c r="A154" s="57">
        <v>2004</v>
      </c>
      <c r="B154" s="57" t="s">
        <v>274</v>
      </c>
      <c r="C154" s="58">
        <v>24</v>
      </c>
      <c r="D154" s="58" t="s">
        <v>83</v>
      </c>
      <c r="E154" s="73">
        <v>135</v>
      </c>
      <c r="F154" s="73">
        <v>34.5</v>
      </c>
      <c r="G154" s="77">
        <v>47.57976152674295</v>
      </c>
      <c r="H154" s="76">
        <v>92.97360248447204</v>
      </c>
      <c r="I154" s="77">
        <v>44.23661834493375</v>
      </c>
      <c r="J154" s="76">
        <v>94.76320582877959</v>
      </c>
      <c r="K154" s="76">
        <v>80.07129153487634</v>
      </c>
      <c r="L154" s="76">
        <v>22.5</v>
      </c>
      <c r="M154" s="76">
        <v>33.7</v>
      </c>
      <c r="N154" s="72"/>
    </row>
    <row r="155" spans="1:14" s="28" customFormat="1" ht="12.75">
      <c r="A155" s="57">
        <v>2004</v>
      </c>
      <c r="B155" s="57" t="s">
        <v>276</v>
      </c>
      <c r="C155" s="57">
        <v>26</v>
      </c>
      <c r="D155" s="57" t="s">
        <v>161</v>
      </c>
      <c r="E155" s="73">
        <v>130</v>
      </c>
      <c r="F155" s="73"/>
      <c r="G155" s="74">
        <v>49.39542694147957</v>
      </c>
      <c r="H155" s="75">
        <v>95.4563492063492</v>
      </c>
      <c r="I155" s="76">
        <v>47.095193354045904</v>
      </c>
      <c r="J155" s="77">
        <v>94.87179487179486</v>
      </c>
      <c r="K155" s="76">
        <v>81.40425079306658</v>
      </c>
      <c r="L155" s="76">
        <v>6.54939540623142</v>
      </c>
      <c r="M155" s="57"/>
      <c r="N155" s="57"/>
    </row>
    <row r="156" spans="1:14" s="28" customFormat="1" ht="12.75">
      <c r="A156" s="57">
        <v>2004</v>
      </c>
      <c r="B156" s="57" t="s">
        <v>276</v>
      </c>
      <c r="C156" s="57">
        <v>52</v>
      </c>
      <c r="D156" s="57" t="s">
        <v>182</v>
      </c>
      <c r="E156" s="73">
        <v>130.5</v>
      </c>
      <c r="F156" s="73"/>
      <c r="G156" s="74">
        <v>36.076367389060884</v>
      </c>
      <c r="H156" s="75">
        <v>95.76923076923077</v>
      </c>
      <c r="I156" s="76">
        <v>34.47880447725649</v>
      </c>
      <c r="J156" s="77">
        <v>94.91525423728814</v>
      </c>
      <c r="K156" s="76">
        <v>77.51978114240276</v>
      </c>
      <c r="L156" s="76">
        <v>4.645239318282568</v>
      </c>
      <c r="M156" s="57"/>
      <c r="N156" s="57"/>
    </row>
    <row r="157" spans="1:14" s="28" customFormat="1" ht="12.75">
      <c r="A157" s="61">
        <v>2004</v>
      </c>
      <c r="B157" s="61" t="s">
        <v>275</v>
      </c>
      <c r="C157" s="61">
        <v>39</v>
      </c>
      <c r="D157" s="61" t="s">
        <v>145</v>
      </c>
      <c r="E157" s="1">
        <v>130.5</v>
      </c>
      <c r="F157" s="1">
        <v>31</v>
      </c>
      <c r="G157" s="5">
        <v>50.0932400932401</v>
      </c>
      <c r="H157" s="5">
        <v>88.5233918128655</v>
      </c>
      <c r="I157" s="5">
        <v>44.344235199498364</v>
      </c>
      <c r="J157" s="2">
        <v>95.6283422459893</v>
      </c>
      <c r="K157" s="76">
        <v>79.83632647022739</v>
      </c>
      <c r="L157" s="2">
        <v>21</v>
      </c>
      <c r="M157" s="78">
        <v>24.3</v>
      </c>
      <c r="N157" s="61"/>
    </row>
    <row r="158" spans="1:14" s="28" customFormat="1" ht="12.75">
      <c r="A158" s="57">
        <v>2004</v>
      </c>
      <c r="B158" s="57" t="s">
        <v>274</v>
      </c>
      <c r="C158" s="58">
        <v>40</v>
      </c>
      <c r="D158" s="58" t="s">
        <v>98</v>
      </c>
      <c r="E158" s="73">
        <v>129</v>
      </c>
      <c r="F158" s="73">
        <v>35</v>
      </c>
      <c r="G158" s="77">
        <v>42.50370718462824</v>
      </c>
      <c r="H158" s="76">
        <v>90.25036549707602</v>
      </c>
      <c r="I158" s="77">
        <v>38.35975108393395</v>
      </c>
      <c r="J158" s="76">
        <v>95.896355070667</v>
      </c>
      <c r="K158" s="76">
        <v>78.18476383277809</v>
      </c>
      <c r="L158" s="76">
        <v>21</v>
      </c>
      <c r="M158" s="76">
        <v>57.4</v>
      </c>
      <c r="N158" s="72"/>
    </row>
    <row r="159" spans="1:14" s="28" customFormat="1" ht="12.75">
      <c r="A159" s="57">
        <v>2004</v>
      </c>
      <c r="B159" s="57" t="s">
        <v>276</v>
      </c>
      <c r="C159" s="57">
        <v>25</v>
      </c>
      <c r="D159" s="57" t="s">
        <v>15</v>
      </c>
      <c r="E159" s="73">
        <v>130.5</v>
      </c>
      <c r="F159" s="73"/>
      <c r="G159" s="74">
        <v>31.819527372352454</v>
      </c>
      <c r="H159" s="75">
        <v>84.67261904761905</v>
      </c>
      <c r="I159" s="76">
        <v>27.160398296745598</v>
      </c>
      <c r="J159" s="77">
        <v>96</v>
      </c>
      <c r="K159" s="76">
        <v>73.34764392599146</v>
      </c>
      <c r="L159" s="76">
        <v>4.925607325947056</v>
      </c>
      <c r="M159" s="57"/>
      <c r="N159" s="57"/>
    </row>
    <row r="160" spans="1:14" s="28" customFormat="1" ht="12.75">
      <c r="A160" s="57">
        <v>2004</v>
      </c>
      <c r="B160" s="57" t="s">
        <v>276</v>
      </c>
      <c r="C160" s="57">
        <v>35</v>
      </c>
      <c r="D160" s="57" t="s">
        <v>168</v>
      </c>
      <c r="E160" s="73">
        <v>130.5</v>
      </c>
      <c r="F160" s="73"/>
      <c r="G160" s="74">
        <v>42.037310470747</v>
      </c>
      <c r="H160" s="75">
        <v>96.55069878085042</v>
      </c>
      <c r="I160" s="76">
        <v>40.58654625417495</v>
      </c>
      <c r="J160" s="77">
        <v>96.22641509433963</v>
      </c>
      <c r="K160" s="76">
        <v>80.06696881321508</v>
      </c>
      <c r="L160" s="76">
        <v>5.504520019483405</v>
      </c>
      <c r="M160" s="57"/>
      <c r="N160" s="57"/>
    </row>
    <row r="161" spans="1:14" s="28" customFormat="1" ht="12.75">
      <c r="A161" s="57">
        <v>2004</v>
      </c>
      <c r="B161" s="57" t="s">
        <v>276</v>
      </c>
      <c r="C161" s="57">
        <v>63</v>
      </c>
      <c r="D161" s="57" t="s">
        <v>192</v>
      </c>
      <c r="E161" s="73">
        <v>131</v>
      </c>
      <c r="F161" s="73"/>
      <c r="G161" s="74">
        <v>52.826980961075385</v>
      </c>
      <c r="H161" s="75">
        <v>95.66686251468862</v>
      </c>
      <c r="I161" s="76">
        <v>50.66686171692314</v>
      </c>
      <c r="J161" s="77">
        <v>97.26027397260275</v>
      </c>
      <c r="K161" s="76">
        <v>83.4522626317703</v>
      </c>
      <c r="L161" s="76">
        <v>10.685913714639266</v>
      </c>
      <c r="M161" s="57"/>
      <c r="N161" s="57"/>
    </row>
    <row r="162" spans="1:14" s="28" customFormat="1" ht="12.75">
      <c r="A162" s="61">
        <v>2004</v>
      </c>
      <c r="B162" s="61" t="s">
        <v>275</v>
      </c>
      <c r="C162" s="61">
        <v>30</v>
      </c>
      <c r="D162" s="62" t="s">
        <v>137</v>
      </c>
      <c r="E162" s="1">
        <v>129</v>
      </c>
      <c r="F162" s="1">
        <v>34</v>
      </c>
      <c r="G162" s="5">
        <v>35.087669683257914</v>
      </c>
      <c r="H162" s="5">
        <v>81.6642798690671</v>
      </c>
      <c r="I162" s="5">
        <v>28.654092769669557</v>
      </c>
      <c r="J162" s="2">
        <v>97.32171283030881</v>
      </c>
      <c r="K162" s="76">
        <v>73.95426999782103</v>
      </c>
      <c r="L162" s="2">
        <v>24.5</v>
      </c>
      <c r="M162" s="78">
        <v>22.5</v>
      </c>
      <c r="N162" s="61"/>
    </row>
    <row r="163" spans="1:14" s="28" customFormat="1" ht="12.75">
      <c r="A163" s="57">
        <v>2004</v>
      </c>
      <c r="B163" s="57" t="s">
        <v>276</v>
      </c>
      <c r="C163" s="57">
        <v>23</v>
      </c>
      <c r="D163" s="57" t="s">
        <v>14</v>
      </c>
      <c r="E163" s="73">
        <v>130</v>
      </c>
      <c r="F163" s="73"/>
      <c r="G163" s="74">
        <v>47.19686234817814</v>
      </c>
      <c r="H163" s="75">
        <v>97.43589743589743</v>
      </c>
      <c r="I163" s="76">
        <v>46.08049153949964</v>
      </c>
      <c r="J163" s="77">
        <v>97.46835443037975</v>
      </c>
      <c r="K163" s="76">
        <v>82.37716970737458</v>
      </c>
      <c r="L163" s="76">
        <v>5.868202990745558</v>
      </c>
      <c r="M163" s="57"/>
      <c r="N163" s="57"/>
    </row>
    <row r="164" spans="1:14" s="28" customFormat="1" ht="12.75">
      <c r="A164" s="57">
        <v>2004</v>
      </c>
      <c r="B164" s="57" t="s">
        <v>276</v>
      </c>
      <c r="C164" s="57">
        <v>62</v>
      </c>
      <c r="D164" s="57" t="s">
        <v>191</v>
      </c>
      <c r="E164" s="73">
        <v>131</v>
      </c>
      <c r="F164" s="73"/>
      <c r="G164" s="74">
        <v>36.488842512836314</v>
      </c>
      <c r="H164" s="75">
        <v>87.3222016079159</v>
      </c>
      <c r="I164" s="76">
        <v>32.17389962792239</v>
      </c>
      <c r="J164" s="77">
        <v>97.9591836734694</v>
      </c>
      <c r="K164" s="76">
        <v>76.32698670561342</v>
      </c>
      <c r="L164" s="76">
        <v>10.240817473677165</v>
      </c>
      <c r="M164" s="57"/>
      <c r="N164" s="57"/>
    </row>
    <row r="165" spans="1:14" s="28" customFormat="1" ht="12.75">
      <c r="A165" s="57">
        <v>2004</v>
      </c>
      <c r="B165" s="57" t="s">
        <v>276</v>
      </c>
      <c r="C165" s="57">
        <v>12</v>
      </c>
      <c r="D165" s="57" t="s">
        <v>12</v>
      </c>
      <c r="E165" s="73">
        <v>129.5</v>
      </c>
      <c r="F165" s="73"/>
      <c r="G165" s="74">
        <v>44.32154835618458</v>
      </c>
      <c r="H165" s="75">
        <v>94.78114478114479</v>
      </c>
      <c r="I165" s="76">
        <v>42.100850977463466</v>
      </c>
      <c r="J165" s="77">
        <v>98.03921568627452</v>
      </c>
      <c r="K165" s="76">
        <v>80.94649421570861</v>
      </c>
      <c r="L165" s="76">
        <v>6.983341033810062</v>
      </c>
      <c r="M165" s="57"/>
      <c r="N165" s="57"/>
    </row>
    <row r="166" spans="1:14" s="28" customFormat="1" ht="12.75">
      <c r="A166" s="57">
        <v>2004</v>
      </c>
      <c r="B166" s="57" t="s">
        <v>276</v>
      </c>
      <c r="C166" s="57">
        <v>70</v>
      </c>
      <c r="D166" s="57" t="s">
        <v>18</v>
      </c>
      <c r="E166" s="73">
        <v>128</v>
      </c>
      <c r="F166" s="73"/>
      <c r="G166" s="76">
        <v>53.89121087031303</v>
      </c>
      <c r="H166" s="75">
        <v>97.91666666666666</v>
      </c>
      <c r="I166" s="76">
        <v>52.80540953589037</v>
      </c>
      <c r="J166" s="76">
        <v>98.11320754716982</v>
      </c>
      <c r="K166" s="76">
        <v>84.78764627996183</v>
      </c>
      <c r="L166" s="76">
        <v>5.117329172394634</v>
      </c>
      <c r="M166" s="57"/>
      <c r="N166" s="57"/>
    </row>
    <row r="167" spans="1:14" s="28" customFormat="1" ht="12.75">
      <c r="A167" s="57">
        <v>2004</v>
      </c>
      <c r="B167" s="57" t="s">
        <v>276</v>
      </c>
      <c r="C167" s="57">
        <v>44</v>
      </c>
      <c r="D167" s="57" t="s">
        <v>175</v>
      </c>
      <c r="E167" s="73">
        <v>134</v>
      </c>
      <c r="F167" s="73"/>
      <c r="G167" s="74">
        <v>55.937635378037854</v>
      </c>
      <c r="H167" s="75">
        <v>90.28677150786308</v>
      </c>
      <c r="I167" s="76">
        <v>50.52187904640484</v>
      </c>
      <c r="J167" s="77">
        <v>100</v>
      </c>
      <c r="K167" s="76">
        <v>83.86732206577028</v>
      </c>
      <c r="L167" s="76">
        <v>4.596801112208547</v>
      </c>
      <c r="M167" s="57"/>
      <c r="N167" s="57"/>
    </row>
    <row r="168" spans="1:14" s="28" customFormat="1" ht="12.75">
      <c r="A168" s="57">
        <v>2004</v>
      </c>
      <c r="B168" s="57" t="s">
        <v>276</v>
      </c>
      <c r="C168" s="57">
        <v>45</v>
      </c>
      <c r="D168" s="57" t="s">
        <v>176</v>
      </c>
      <c r="E168" s="73">
        <v>131</v>
      </c>
      <c r="F168" s="73"/>
      <c r="G168" s="74">
        <v>63.442112776284596</v>
      </c>
      <c r="H168" s="75">
        <v>100</v>
      </c>
      <c r="I168" s="5">
        <v>18.993529157188302</v>
      </c>
      <c r="J168" s="77">
        <v>100</v>
      </c>
      <c r="K168" s="76">
        <v>89.03263383288538</v>
      </c>
      <c r="L168" s="76">
        <v>9.00746318768458</v>
      </c>
      <c r="M168" s="57"/>
      <c r="N168" s="57"/>
    </row>
    <row r="169" spans="1:14" s="28" customFormat="1" ht="12.75">
      <c r="A169" s="57">
        <v>2004</v>
      </c>
      <c r="B169" s="57" t="s">
        <v>276</v>
      </c>
      <c r="C169" s="57">
        <v>43</v>
      </c>
      <c r="D169" s="57" t="s">
        <v>174</v>
      </c>
      <c r="E169" s="73">
        <v>134</v>
      </c>
      <c r="F169" s="73"/>
      <c r="G169" s="74">
        <v>82.14093137254903</v>
      </c>
      <c r="H169" s="75">
        <v>91.52542372881356</v>
      </c>
      <c r="I169" s="5">
        <v>29.001325510779292</v>
      </c>
      <c r="J169" s="77">
        <v>100</v>
      </c>
      <c r="K169" s="76">
        <v>92.09990653040877</v>
      </c>
      <c r="L169" s="76">
        <v>4.47889333841478</v>
      </c>
      <c r="M169" s="57"/>
      <c r="N169" s="57"/>
    </row>
    <row r="170" spans="1:14" s="15" customFormat="1" ht="12.75">
      <c r="A170" s="65">
        <v>2004</v>
      </c>
      <c r="B170" s="65" t="s">
        <v>285</v>
      </c>
      <c r="C170" s="65">
        <v>1</v>
      </c>
      <c r="D170" s="66" t="s">
        <v>195</v>
      </c>
      <c r="E170" s="1">
        <v>131.5</v>
      </c>
      <c r="F170" s="65"/>
      <c r="G170" s="2">
        <v>20.806956358578383</v>
      </c>
      <c r="H170" s="79">
        <v>73.62882653061224</v>
      </c>
      <c r="I170" s="1">
        <f>G170*H170/100</f>
        <v>15.319917803557871</v>
      </c>
      <c r="J170" s="65"/>
      <c r="K170" s="65"/>
      <c r="L170" s="65"/>
      <c r="M170" s="65"/>
      <c r="N170" s="69" t="s">
        <v>281</v>
      </c>
    </row>
    <row r="171" spans="1:14" s="15" customFormat="1" ht="12.75">
      <c r="A171" s="61">
        <v>2004</v>
      </c>
      <c r="B171" s="61" t="s">
        <v>282</v>
      </c>
      <c r="C171" s="61">
        <v>7</v>
      </c>
      <c r="D171" s="61" t="s">
        <v>198</v>
      </c>
      <c r="E171" s="1">
        <v>134</v>
      </c>
      <c r="F171" s="61"/>
      <c r="G171" s="2">
        <v>20.838153373824394</v>
      </c>
      <c r="H171" s="2">
        <v>71.47068457255159</v>
      </c>
      <c r="I171" s="5">
        <f>G171*H171/100</f>
        <v>14.893170868550548</v>
      </c>
      <c r="J171" s="61"/>
      <c r="K171" s="61"/>
      <c r="L171" s="61"/>
      <c r="M171" s="61"/>
      <c r="N171" s="80" t="s">
        <v>277</v>
      </c>
    </row>
    <row r="172" spans="1:14" s="15" customFormat="1" ht="12.75">
      <c r="A172" s="65">
        <v>2004</v>
      </c>
      <c r="B172" s="65" t="s">
        <v>285</v>
      </c>
      <c r="C172" s="65">
        <v>1099</v>
      </c>
      <c r="D172" s="66" t="s">
        <v>42</v>
      </c>
      <c r="E172" s="65"/>
      <c r="F172" s="2"/>
      <c r="G172" s="2">
        <v>21.372549019607842</v>
      </c>
      <c r="H172" s="79">
        <v>74.35897435897436</v>
      </c>
      <c r="I172" s="1">
        <f>G172*H172/100</f>
        <v>15.892408245349422</v>
      </c>
      <c r="J172" s="65"/>
      <c r="K172" s="65"/>
      <c r="L172" s="65"/>
      <c r="M172" s="65"/>
      <c r="N172" s="69" t="s">
        <v>281</v>
      </c>
    </row>
    <row r="173" spans="1:14" s="15" customFormat="1" ht="12.75">
      <c r="A173" s="61">
        <v>2004</v>
      </c>
      <c r="B173" s="61" t="s">
        <v>282</v>
      </c>
      <c r="C173" s="61">
        <v>8</v>
      </c>
      <c r="D173" s="61" t="s">
        <v>198</v>
      </c>
      <c r="E173" s="1">
        <v>131.5</v>
      </c>
      <c r="F173" s="61"/>
      <c r="G173" s="2">
        <v>23.391897553695912</v>
      </c>
      <c r="H173" s="2">
        <v>65.77495863210149</v>
      </c>
      <c r="I173" s="5">
        <f>G173*H173/100</f>
        <v>15.386010939207047</v>
      </c>
      <c r="J173" s="61"/>
      <c r="K173" s="61"/>
      <c r="L173" s="61"/>
      <c r="M173" s="61"/>
      <c r="N173" s="80" t="s">
        <v>277</v>
      </c>
    </row>
    <row r="174" spans="1:14" s="15" customFormat="1" ht="12.75">
      <c r="A174" s="61">
        <v>2004</v>
      </c>
      <c r="B174" s="61" t="s">
        <v>282</v>
      </c>
      <c r="C174" s="64">
        <v>1098</v>
      </c>
      <c r="D174" s="61" t="s">
        <v>42</v>
      </c>
      <c r="E174" s="64"/>
      <c r="F174" s="1"/>
      <c r="G174" s="2">
        <v>24.129889675168315</v>
      </c>
      <c r="H174" s="2">
        <v>66.66666666666666</v>
      </c>
      <c r="I174" s="5">
        <f>G174*H174/100</f>
        <v>16.086593116778875</v>
      </c>
      <c r="J174" s="64"/>
      <c r="K174" s="64"/>
      <c r="L174" s="64"/>
      <c r="M174" s="64"/>
      <c r="N174" s="81" t="s">
        <v>281</v>
      </c>
    </row>
    <row r="175" spans="1:14" s="15" customFormat="1" ht="12.75">
      <c r="A175" s="67">
        <v>2004</v>
      </c>
      <c r="B175" s="67" t="s">
        <v>283</v>
      </c>
      <c r="C175" s="67">
        <v>1099</v>
      </c>
      <c r="D175" s="67" t="s">
        <v>42</v>
      </c>
      <c r="E175" s="82">
        <v>133</v>
      </c>
      <c r="F175" s="67"/>
      <c r="G175" s="83">
        <v>24.788011695906437</v>
      </c>
      <c r="H175" s="83">
        <v>100</v>
      </c>
      <c r="I175" s="83">
        <f>G175*H175/100</f>
        <v>24.788011695906437</v>
      </c>
      <c r="J175" s="67"/>
      <c r="K175" s="67"/>
      <c r="L175" s="67"/>
      <c r="M175" s="67"/>
      <c r="N175" s="81" t="s">
        <v>281</v>
      </c>
    </row>
    <row r="176" spans="1:14" s="15" customFormat="1" ht="12.75">
      <c r="A176" s="65">
        <v>2004</v>
      </c>
      <c r="B176" s="65" t="s">
        <v>285</v>
      </c>
      <c r="C176" s="65">
        <v>2</v>
      </c>
      <c r="D176" s="66" t="s">
        <v>22</v>
      </c>
      <c r="E176" s="1">
        <v>129</v>
      </c>
      <c r="F176" s="65"/>
      <c r="G176" s="2">
        <v>26.153722116376915</v>
      </c>
      <c r="H176" s="79">
        <v>71.45969498910677</v>
      </c>
      <c r="I176" s="1">
        <f>G176*H176/100</f>
        <v>18.689370052661502</v>
      </c>
      <c r="J176" s="65"/>
      <c r="K176" s="65"/>
      <c r="L176" s="65"/>
      <c r="M176" s="65"/>
      <c r="N176" s="69" t="s">
        <v>281</v>
      </c>
    </row>
    <row r="177" spans="1:14" s="15" customFormat="1" ht="12.75">
      <c r="A177" s="65">
        <v>2004</v>
      </c>
      <c r="B177" s="65" t="s">
        <v>285</v>
      </c>
      <c r="C177" s="65">
        <v>3</v>
      </c>
      <c r="D177" s="66" t="s">
        <v>54</v>
      </c>
      <c r="E177" s="1">
        <v>130.5</v>
      </c>
      <c r="F177" s="65"/>
      <c r="G177" s="2">
        <v>27.146972824217407</v>
      </c>
      <c r="H177" s="79">
        <v>72.07062600321026</v>
      </c>
      <c r="I177" s="1">
        <f>G177*H177/100</f>
        <v>19.564993255334855</v>
      </c>
      <c r="J177" s="65"/>
      <c r="K177" s="65"/>
      <c r="L177" s="65"/>
      <c r="M177" s="65"/>
      <c r="N177" s="57" t="s">
        <v>281</v>
      </c>
    </row>
    <row r="178" spans="1:14" s="3" customFormat="1" ht="12.75">
      <c r="A178" s="61">
        <v>2004</v>
      </c>
      <c r="B178" s="61" t="s">
        <v>282</v>
      </c>
      <c r="C178" s="68">
        <v>3</v>
      </c>
      <c r="D178" s="61" t="s">
        <v>54</v>
      </c>
      <c r="E178" s="1">
        <v>133</v>
      </c>
      <c r="F178" s="61"/>
      <c r="G178" s="2">
        <v>28.848297213622292</v>
      </c>
      <c r="H178" s="2">
        <v>61.199342825848845</v>
      </c>
      <c r="I178" s="5">
        <f>G178*H178/100</f>
        <v>17.654968311184508</v>
      </c>
      <c r="J178" s="61"/>
      <c r="K178" s="61"/>
      <c r="L178" s="61"/>
      <c r="M178" s="61"/>
      <c r="N178" s="81" t="s">
        <v>281</v>
      </c>
    </row>
    <row r="179" spans="1:14" s="15" customFormat="1" ht="12.75">
      <c r="A179" s="65">
        <v>2004</v>
      </c>
      <c r="B179" s="65" t="s">
        <v>285</v>
      </c>
      <c r="C179" s="65">
        <v>16</v>
      </c>
      <c r="D179" s="66" t="s">
        <v>226</v>
      </c>
      <c r="E179" s="1">
        <v>132</v>
      </c>
      <c r="F179" s="65"/>
      <c r="G179" s="2">
        <v>29.044670499778857</v>
      </c>
      <c r="H179" s="79">
        <v>65.288534962365</v>
      </c>
      <c r="I179" s="1">
        <f>G179*H179/100</f>
        <v>18.962839853951834</v>
      </c>
      <c r="J179" s="65"/>
      <c r="K179" s="65"/>
      <c r="L179" s="65"/>
      <c r="M179" s="65"/>
      <c r="N179" s="84" t="s">
        <v>284</v>
      </c>
    </row>
    <row r="180" spans="1:14" s="15" customFormat="1" ht="12.75">
      <c r="A180" s="61">
        <v>2004</v>
      </c>
      <c r="B180" s="61" t="s">
        <v>282</v>
      </c>
      <c r="C180" s="68">
        <v>1</v>
      </c>
      <c r="D180" s="61" t="s">
        <v>22</v>
      </c>
      <c r="E180" s="1">
        <v>130</v>
      </c>
      <c r="F180" s="61"/>
      <c r="G180" s="2">
        <v>29.13084464555053</v>
      </c>
      <c r="H180" s="2">
        <v>97.61904761904762</v>
      </c>
      <c r="I180" s="5">
        <f>G180*H180/100</f>
        <v>28.437253106370754</v>
      </c>
      <c r="J180" s="61"/>
      <c r="K180" s="61"/>
      <c r="L180" s="61"/>
      <c r="M180" s="61"/>
      <c r="N180" s="81" t="s">
        <v>281</v>
      </c>
    </row>
    <row r="181" spans="1:14" s="3" customFormat="1" ht="12.75">
      <c r="A181" s="61">
        <v>2004</v>
      </c>
      <c r="B181" s="61" t="s">
        <v>282</v>
      </c>
      <c r="C181" s="68">
        <v>2</v>
      </c>
      <c r="D181" s="61" t="s">
        <v>195</v>
      </c>
      <c r="E181" s="1">
        <v>131</v>
      </c>
      <c r="F181" s="61"/>
      <c r="G181" s="2">
        <v>30.56443800736437</v>
      </c>
      <c r="H181" s="2">
        <v>70.04926108374384</v>
      </c>
      <c r="I181" s="5">
        <f>G181*H181/100</f>
        <v>21.4101629785577</v>
      </c>
      <c r="J181" s="61"/>
      <c r="K181" s="61"/>
      <c r="L181" s="61"/>
      <c r="M181" s="61"/>
      <c r="N181" s="81" t="s">
        <v>281</v>
      </c>
    </row>
    <row r="182" spans="1:14" s="15" customFormat="1" ht="12.75">
      <c r="A182" s="65">
        <v>2004</v>
      </c>
      <c r="B182" s="65" t="s">
        <v>285</v>
      </c>
      <c r="C182" s="65">
        <v>13</v>
      </c>
      <c r="D182" s="66" t="s">
        <v>223</v>
      </c>
      <c r="E182" s="1">
        <v>133</v>
      </c>
      <c r="F182" s="65"/>
      <c r="G182" s="2">
        <v>30.725809622094445</v>
      </c>
      <c r="H182" s="79">
        <v>80.98311817279047</v>
      </c>
      <c r="I182" s="1">
        <f>G182*H182/100</f>
        <v>24.882718715807368</v>
      </c>
      <c r="J182" s="65"/>
      <c r="K182" s="65"/>
      <c r="L182" s="65"/>
      <c r="M182" s="65"/>
      <c r="N182" s="84" t="s">
        <v>284</v>
      </c>
    </row>
    <row r="183" spans="1:14" s="15" customFormat="1" ht="12.75">
      <c r="A183" s="69">
        <v>2004</v>
      </c>
      <c r="B183" s="69" t="s">
        <v>286</v>
      </c>
      <c r="C183" s="69"/>
      <c r="D183" s="69" t="s">
        <v>69</v>
      </c>
      <c r="E183" s="85">
        <v>131.5</v>
      </c>
      <c r="F183" s="69"/>
      <c r="G183" s="76">
        <v>31.13604476878471</v>
      </c>
      <c r="H183" s="76">
        <v>62.98245614035088</v>
      </c>
      <c r="I183" s="69"/>
      <c r="J183" s="69"/>
      <c r="K183" s="69"/>
      <c r="L183" s="69"/>
      <c r="M183" s="69"/>
      <c r="N183" s="69"/>
    </row>
    <row r="184" spans="1:14" s="15" customFormat="1" ht="12.75">
      <c r="A184" s="61">
        <v>2004</v>
      </c>
      <c r="B184" s="61" t="s">
        <v>282</v>
      </c>
      <c r="C184" s="64">
        <v>26</v>
      </c>
      <c r="D184" s="61" t="s">
        <v>206</v>
      </c>
      <c r="E184" s="86">
        <v>132</v>
      </c>
      <c r="F184" s="64"/>
      <c r="G184" s="2">
        <v>31.657366455354076</v>
      </c>
      <c r="H184" s="2">
        <v>76.69101302000637</v>
      </c>
      <c r="I184" s="5">
        <f>G184*H184/100</f>
        <v>24.278355030066724</v>
      </c>
      <c r="J184" s="64"/>
      <c r="K184" s="64"/>
      <c r="L184" s="64"/>
      <c r="M184" s="64"/>
      <c r="N184" s="80" t="s">
        <v>279</v>
      </c>
    </row>
    <row r="185" spans="1:14" s="15" customFormat="1" ht="12.75">
      <c r="A185" s="61">
        <v>2004</v>
      </c>
      <c r="B185" s="61" t="s">
        <v>282</v>
      </c>
      <c r="C185" s="66">
        <v>5</v>
      </c>
      <c r="D185" s="61" t="s">
        <v>196</v>
      </c>
      <c r="E185" s="1">
        <v>131</v>
      </c>
      <c r="F185" s="61"/>
      <c r="G185" s="2">
        <v>32.18310482087572</v>
      </c>
      <c r="H185" s="2">
        <v>65.89285714285714</v>
      </c>
      <c r="I185" s="5">
        <f>G185*H185/100</f>
        <v>21.206367283755608</v>
      </c>
      <c r="J185" s="61"/>
      <c r="K185" s="61"/>
      <c r="L185" s="61"/>
      <c r="M185" s="61"/>
      <c r="N185" s="80" t="s">
        <v>277</v>
      </c>
    </row>
    <row r="186" spans="1:14" s="15" customFormat="1" ht="12.75">
      <c r="A186" s="69">
        <v>2004</v>
      </c>
      <c r="B186" s="69" t="s">
        <v>286</v>
      </c>
      <c r="C186" s="69">
        <v>1099</v>
      </c>
      <c r="D186" s="69" t="s">
        <v>42</v>
      </c>
      <c r="E186" s="85">
        <v>132</v>
      </c>
      <c r="F186" s="69"/>
      <c r="G186" s="76">
        <v>32.20973578365219</v>
      </c>
      <c r="H186" s="76">
        <v>76.8493455861877</v>
      </c>
      <c r="I186" s="69"/>
      <c r="J186" s="69"/>
      <c r="K186" s="69"/>
      <c r="L186" s="69"/>
      <c r="M186" s="69"/>
      <c r="N186" s="69"/>
    </row>
    <row r="187" spans="1:14" s="3" customFormat="1" ht="12.75">
      <c r="A187" s="61">
        <v>2004</v>
      </c>
      <c r="B187" s="61" t="s">
        <v>282</v>
      </c>
      <c r="C187" s="64">
        <v>23</v>
      </c>
      <c r="D187" s="61" t="s">
        <v>205</v>
      </c>
      <c r="E187" s="86">
        <v>133</v>
      </c>
      <c r="F187" s="64"/>
      <c r="G187" s="2">
        <v>33.54855275443511</v>
      </c>
      <c r="H187" s="2">
        <v>72.80556131977589</v>
      </c>
      <c r="I187" s="5">
        <f>G187*H187/100</f>
        <v>24.425212147527613</v>
      </c>
      <c r="J187" s="64"/>
      <c r="K187" s="64"/>
      <c r="L187" s="64"/>
      <c r="M187" s="64"/>
      <c r="N187" s="80" t="s">
        <v>277</v>
      </c>
    </row>
    <row r="188" spans="1:14" s="3" customFormat="1" ht="12.75">
      <c r="A188" s="65">
        <v>2004</v>
      </c>
      <c r="B188" s="65" t="s">
        <v>285</v>
      </c>
      <c r="C188" s="65">
        <v>19</v>
      </c>
      <c r="D188" s="66" t="s">
        <v>229</v>
      </c>
      <c r="E188" s="1">
        <v>132.5</v>
      </c>
      <c r="F188" s="65"/>
      <c r="G188" s="2">
        <v>33.58694530443756</v>
      </c>
      <c r="H188" s="79">
        <v>75.09920634920636</v>
      </c>
      <c r="I188" s="1">
        <f>G188*H188/100</f>
        <v>25.223529360574638</v>
      </c>
      <c r="J188" s="65"/>
      <c r="K188" s="65"/>
      <c r="L188" s="65"/>
      <c r="M188" s="65"/>
      <c r="N188" s="5"/>
    </row>
    <row r="189" spans="1:14" s="3" customFormat="1" ht="12.75">
      <c r="A189" s="65">
        <v>2004</v>
      </c>
      <c r="B189" s="65" t="s">
        <v>285</v>
      </c>
      <c r="C189" s="65">
        <v>9</v>
      </c>
      <c r="D189" s="66" t="s">
        <v>219</v>
      </c>
      <c r="E189" s="1">
        <v>131</v>
      </c>
      <c r="F189" s="65"/>
      <c r="G189" s="2">
        <v>33.71346872082166</v>
      </c>
      <c r="H189" s="79">
        <v>81.15117014547755</v>
      </c>
      <c r="I189" s="1">
        <f>G189*H189/100</f>
        <v>27.358874363576337</v>
      </c>
      <c r="J189" s="65"/>
      <c r="K189" s="65"/>
      <c r="L189" s="65"/>
      <c r="M189" s="65"/>
      <c r="N189" s="84" t="s">
        <v>284</v>
      </c>
    </row>
    <row r="190" spans="1:14" s="3" customFormat="1" ht="12.75">
      <c r="A190" s="67">
        <v>2004</v>
      </c>
      <c r="B190" s="67" t="s">
        <v>283</v>
      </c>
      <c r="C190" s="67">
        <v>1</v>
      </c>
      <c r="D190" s="67" t="s">
        <v>22</v>
      </c>
      <c r="E190" s="82">
        <v>130</v>
      </c>
      <c r="F190" s="67"/>
      <c r="G190" s="83">
        <v>34.3014705882353</v>
      </c>
      <c r="H190" s="83">
        <v>100</v>
      </c>
      <c r="I190" s="83">
        <f>G190*H190/100</f>
        <v>34.3014705882353</v>
      </c>
      <c r="J190" s="67"/>
      <c r="K190" s="67"/>
      <c r="L190" s="67"/>
      <c r="M190" s="67"/>
      <c r="N190" s="81" t="s">
        <v>281</v>
      </c>
    </row>
    <row r="191" spans="1:14" s="3" customFormat="1" ht="12.75">
      <c r="A191" s="65">
        <v>2004</v>
      </c>
      <c r="B191" s="65" t="s">
        <v>285</v>
      </c>
      <c r="C191" s="65">
        <v>10</v>
      </c>
      <c r="D191" s="66" t="s">
        <v>220</v>
      </c>
      <c r="E191" s="1">
        <v>129</v>
      </c>
      <c r="F191" s="65"/>
      <c r="G191" s="2">
        <v>34.591162578391675</v>
      </c>
      <c r="H191" s="79">
        <v>93.8895781637717</v>
      </c>
      <c r="I191" s="1">
        <f>G191*H191/100</f>
        <v>32.477496626796395</v>
      </c>
      <c r="J191" s="65"/>
      <c r="K191" s="65"/>
      <c r="L191" s="65"/>
      <c r="M191" s="65"/>
      <c r="N191" s="84" t="s">
        <v>284</v>
      </c>
    </row>
    <row r="192" spans="1:14" s="3" customFormat="1" ht="12.75">
      <c r="A192" s="65">
        <v>2004</v>
      </c>
      <c r="B192" s="65" t="s">
        <v>285</v>
      </c>
      <c r="C192" s="65">
        <v>7</v>
      </c>
      <c r="D192" s="66" t="s">
        <v>217</v>
      </c>
      <c r="E192" s="1">
        <v>133</v>
      </c>
      <c r="F192" s="65"/>
      <c r="G192" s="2">
        <v>34.69811973372345</v>
      </c>
      <c r="H192" s="79">
        <v>55.64102564102564</v>
      </c>
      <c r="I192" s="1">
        <f>G192*H192/100</f>
        <v>19.306389697994845</v>
      </c>
      <c r="J192" s="65"/>
      <c r="K192" s="65"/>
      <c r="L192" s="65"/>
      <c r="M192" s="65"/>
      <c r="N192" s="84" t="s">
        <v>284</v>
      </c>
    </row>
    <row r="193" spans="1:14" s="3" customFormat="1" ht="12.75">
      <c r="A193" s="61">
        <v>2004</v>
      </c>
      <c r="B193" s="61" t="s">
        <v>282</v>
      </c>
      <c r="C193" s="61">
        <v>6</v>
      </c>
      <c r="D193" s="61" t="s">
        <v>197</v>
      </c>
      <c r="E193" s="1">
        <v>131.5</v>
      </c>
      <c r="F193" s="61"/>
      <c r="G193" s="2">
        <v>35.47444331983806</v>
      </c>
      <c r="H193" s="2">
        <v>68.39015151515152</v>
      </c>
      <c r="I193" s="5">
        <f>G193*H193/100</f>
        <v>24.261025535593795</v>
      </c>
      <c r="J193" s="61"/>
      <c r="K193" s="61"/>
      <c r="L193" s="61"/>
      <c r="M193" s="61"/>
      <c r="N193" s="80" t="s">
        <v>277</v>
      </c>
    </row>
    <row r="194" spans="1:14" s="3" customFormat="1" ht="12.75">
      <c r="A194" s="67">
        <v>2004</v>
      </c>
      <c r="B194" s="67" t="s">
        <v>283</v>
      </c>
      <c r="C194" s="67">
        <v>23</v>
      </c>
      <c r="D194" s="67" t="s">
        <v>213</v>
      </c>
      <c r="E194" s="82">
        <v>129.5</v>
      </c>
      <c r="F194" s="67"/>
      <c r="G194" s="83">
        <v>35.732922993758905</v>
      </c>
      <c r="H194" s="83">
        <v>94.82758620689656</v>
      </c>
      <c r="I194" s="83">
        <f>G194*H194/100</f>
        <v>33.884668356150684</v>
      </c>
      <c r="J194" s="67"/>
      <c r="K194" s="67"/>
      <c r="L194" s="67"/>
      <c r="M194" s="67"/>
      <c r="N194" s="80" t="s">
        <v>278</v>
      </c>
    </row>
    <row r="195" spans="1:14" s="3" customFormat="1" ht="12.75">
      <c r="A195" s="61">
        <v>2004</v>
      </c>
      <c r="B195" s="61" t="s">
        <v>282</v>
      </c>
      <c r="C195" s="68">
        <v>18</v>
      </c>
      <c r="D195" s="61" t="s">
        <v>63</v>
      </c>
      <c r="E195" s="1">
        <v>132.5</v>
      </c>
      <c r="F195" s="64"/>
      <c r="G195" s="2">
        <v>36.24810466451333</v>
      </c>
      <c r="H195" s="2">
        <v>71.62990196078431</v>
      </c>
      <c r="I195" s="5">
        <f>G195*H195/100</f>
        <v>25.96448183383338</v>
      </c>
      <c r="J195" s="64"/>
      <c r="K195" s="64"/>
      <c r="L195" s="64"/>
      <c r="M195" s="64"/>
      <c r="N195" s="80" t="s">
        <v>277</v>
      </c>
    </row>
    <row r="196" spans="1:14" s="3" customFormat="1" ht="12.75">
      <c r="A196" s="65">
        <v>2004</v>
      </c>
      <c r="B196" s="65" t="s">
        <v>285</v>
      </c>
      <c r="C196" s="65">
        <v>12</v>
      </c>
      <c r="D196" s="66" t="s">
        <v>222</v>
      </c>
      <c r="E196" s="1">
        <v>133</v>
      </c>
      <c r="F196" s="65"/>
      <c r="G196" s="2">
        <v>36.60917612659099</v>
      </c>
      <c r="H196" s="79">
        <v>74.5127436281859</v>
      </c>
      <c r="I196" s="1">
        <f>G196*H196/100</f>
        <v>27.278501551597785</v>
      </c>
      <c r="J196" s="65"/>
      <c r="K196" s="65"/>
      <c r="L196" s="65"/>
      <c r="M196" s="65"/>
      <c r="N196" s="84" t="s">
        <v>284</v>
      </c>
    </row>
    <row r="197" spans="1:14" s="3" customFormat="1" ht="12.75">
      <c r="A197" s="67">
        <v>2004</v>
      </c>
      <c r="B197" s="67" t="s">
        <v>283</v>
      </c>
      <c r="C197" s="67">
        <v>2</v>
      </c>
      <c r="D197" s="67" t="s">
        <v>195</v>
      </c>
      <c r="E197" s="82">
        <v>132</v>
      </c>
      <c r="F197" s="67"/>
      <c r="G197" s="83">
        <v>37.40250125429826</v>
      </c>
      <c r="H197" s="83">
        <v>72.85714285714285</v>
      </c>
      <c r="I197" s="83">
        <f>G197*H197/100</f>
        <v>27.250393770988726</v>
      </c>
      <c r="J197" s="67"/>
      <c r="K197" s="67"/>
      <c r="L197" s="67"/>
      <c r="M197" s="67"/>
      <c r="N197" s="81" t="s">
        <v>281</v>
      </c>
    </row>
    <row r="198" spans="1:14" s="44" customFormat="1" ht="12.75">
      <c r="A198" s="69">
        <v>2004</v>
      </c>
      <c r="B198" s="69" t="s">
        <v>286</v>
      </c>
      <c r="C198" s="57">
        <v>8</v>
      </c>
      <c r="D198" s="70" t="s">
        <v>234</v>
      </c>
      <c r="E198" s="73">
        <v>132</v>
      </c>
      <c r="F198" s="69"/>
      <c r="G198" s="76">
        <v>37.641106442577026</v>
      </c>
      <c r="H198" s="76">
        <v>96.66666666666667</v>
      </c>
      <c r="I198" s="69"/>
      <c r="J198" s="69"/>
      <c r="K198" s="69"/>
      <c r="L198" s="69"/>
      <c r="M198" s="69"/>
      <c r="N198" s="69"/>
    </row>
    <row r="199" spans="1:14" s="44" customFormat="1" ht="12.75">
      <c r="A199" s="61">
        <v>2004</v>
      </c>
      <c r="B199" s="61" t="s">
        <v>282</v>
      </c>
      <c r="C199" s="64">
        <v>24</v>
      </c>
      <c r="D199" s="61" t="s">
        <v>205</v>
      </c>
      <c r="E199" s="86">
        <v>132.5</v>
      </c>
      <c r="F199" s="64"/>
      <c r="G199" s="2">
        <v>38.60325329984773</v>
      </c>
      <c r="H199" s="2">
        <v>76.13046701260193</v>
      </c>
      <c r="I199" s="5">
        <f>G199*H199/100</f>
        <v>29.38883701923174</v>
      </c>
      <c r="J199" s="64"/>
      <c r="K199" s="64"/>
      <c r="L199" s="64"/>
      <c r="M199" s="64"/>
      <c r="N199" s="80" t="s">
        <v>277</v>
      </c>
    </row>
    <row r="200" spans="1:14" s="44" customFormat="1" ht="12.75">
      <c r="A200" s="65">
        <v>2004</v>
      </c>
      <c r="B200" s="65" t="s">
        <v>285</v>
      </c>
      <c r="C200" s="65">
        <v>15</v>
      </c>
      <c r="D200" s="66" t="s">
        <v>225</v>
      </c>
      <c r="E200" s="1">
        <v>133</v>
      </c>
      <c r="F200" s="65"/>
      <c r="G200" s="2">
        <v>38.71852141666383</v>
      </c>
      <c r="H200" s="79">
        <v>81.12620260328241</v>
      </c>
      <c r="I200" s="1">
        <f>G200*H200/100</f>
        <v>31.41086612947799</v>
      </c>
      <c r="J200" s="65"/>
      <c r="K200" s="65"/>
      <c r="L200" s="65"/>
      <c r="M200" s="65"/>
      <c r="N200" s="84" t="s">
        <v>284</v>
      </c>
    </row>
    <row r="201" spans="1:14" s="44" customFormat="1" ht="12.75">
      <c r="A201" s="61">
        <v>2004</v>
      </c>
      <c r="B201" s="61" t="s">
        <v>282</v>
      </c>
      <c r="C201" s="64">
        <v>25</v>
      </c>
      <c r="D201" s="61" t="s">
        <v>65</v>
      </c>
      <c r="E201" s="86">
        <v>132</v>
      </c>
      <c r="F201" s="64"/>
      <c r="G201" s="2">
        <v>39.70107466063348</v>
      </c>
      <c r="H201" s="2">
        <v>78.28571428571429</v>
      </c>
      <c r="I201" s="5">
        <f>G201*H201/100</f>
        <v>31.08026987718164</v>
      </c>
      <c r="J201" s="64"/>
      <c r="K201" s="64"/>
      <c r="L201" s="64"/>
      <c r="M201" s="64"/>
      <c r="N201" s="80" t="s">
        <v>278</v>
      </c>
    </row>
    <row r="202" spans="1:14" s="44" customFormat="1" ht="12.75">
      <c r="A202" s="61">
        <v>2004</v>
      </c>
      <c r="B202" s="61" t="s">
        <v>282</v>
      </c>
      <c r="C202" s="68">
        <v>19</v>
      </c>
      <c r="D202" s="61" t="s">
        <v>64</v>
      </c>
      <c r="E202" s="1">
        <v>130</v>
      </c>
      <c r="F202" s="64"/>
      <c r="G202" s="2">
        <v>39.8108936557079</v>
      </c>
      <c r="H202" s="2">
        <v>88.36183618361837</v>
      </c>
      <c r="I202" s="5">
        <f>G202*H202/100</f>
        <v>35.17763663529113</v>
      </c>
      <c r="J202" s="64"/>
      <c r="K202" s="64"/>
      <c r="L202" s="64"/>
      <c r="M202" s="64"/>
      <c r="N202" s="80" t="s">
        <v>278</v>
      </c>
    </row>
    <row r="203" spans="1:14" s="44" customFormat="1" ht="12.75">
      <c r="A203" s="61">
        <v>2004</v>
      </c>
      <c r="B203" s="61" t="s">
        <v>282</v>
      </c>
      <c r="C203" s="61">
        <v>17</v>
      </c>
      <c r="D203" s="61" t="s">
        <v>202</v>
      </c>
      <c r="E203" s="1">
        <v>133</v>
      </c>
      <c r="F203" s="61"/>
      <c r="G203" s="2">
        <v>40.7063338493292</v>
      </c>
      <c r="H203" s="2">
        <v>84.93150684931507</v>
      </c>
      <c r="I203" s="5">
        <f>G203*H203/100</f>
        <v>34.57250272134809</v>
      </c>
      <c r="J203" s="61"/>
      <c r="K203" s="61"/>
      <c r="L203" s="61"/>
      <c r="M203" s="61"/>
      <c r="N203" s="80" t="s">
        <v>277</v>
      </c>
    </row>
    <row r="204" spans="1:14" s="44" customFormat="1" ht="12.75">
      <c r="A204" s="65">
        <v>2004</v>
      </c>
      <c r="B204" s="65" t="s">
        <v>285</v>
      </c>
      <c r="C204" s="65">
        <v>1098</v>
      </c>
      <c r="D204" s="66">
        <v>2555</v>
      </c>
      <c r="E204" s="65"/>
      <c r="F204" s="2"/>
      <c r="G204" s="2">
        <v>41</v>
      </c>
      <c r="H204" s="79">
        <v>100</v>
      </c>
      <c r="I204" s="1">
        <f>G204*H204/100</f>
        <v>41</v>
      </c>
      <c r="J204" s="65"/>
      <c r="K204" s="65"/>
      <c r="L204" s="65"/>
      <c r="M204" s="65"/>
      <c r="N204" s="57" t="s">
        <v>281</v>
      </c>
    </row>
    <row r="205" spans="1:14" s="44" customFormat="1" ht="12.75">
      <c r="A205" s="65">
        <v>2004</v>
      </c>
      <c r="B205" s="65" t="s">
        <v>285</v>
      </c>
      <c r="C205" s="65">
        <v>18</v>
      </c>
      <c r="D205" s="66" t="s">
        <v>228</v>
      </c>
      <c r="E205" s="1">
        <v>130</v>
      </c>
      <c r="F205" s="65"/>
      <c r="G205" s="2">
        <v>42.59815002249213</v>
      </c>
      <c r="H205" s="79">
        <v>79.16666666666667</v>
      </c>
      <c r="I205" s="1">
        <f>G205*H205/100</f>
        <v>33.723535434472936</v>
      </c>
      <c r="J205" s="65"/>
      <c r="K205" s="65"/>
      <c r="L205" s="65"/>
      <c r="M205" s="65"/>
      <c r="N205" s="84" t="s">
        <v>284</v>
      </c>
    </row>
    <row r="206" spans="1:14" s="44" customFormat="1" ht="12.75">
      <c r="A206" s="61">
        <v>2004</v>
      </c>
      <c r="B206" s="61" t="s">
        <v>282</v>
      </c>
      <c r="C206" s="61">
        <v>13</v>
      </c>
      <c r="D206" s="61" t="s">
        <v>201</v>
      </c>
      <c r="E206" s="1">
        <v>134</v>
      </c>
      <c r="F206" s="61"/>
      <c r="G206" s="2">
        <v>43.506127450980394</v>
      </c>
      <c r="H206" s="2">
        <v>85.86622807017544</v>
      </c>
      <c r="I206" s="5">
        <f>G206*H206/100</f>
        <v>37.35707062156003</v>
      </c>
      <c r="J206" s="61"/>
      <c r="K206" s="61"/>
      <c r="L206" s="61"/>
      <c r="M206" s="61"/>
      <c r="N206" s="80" t="s">
        <v>277</v>
      </c>
    </row>
    <row r="207" spans="1:14" s="44" customFormat="1" ht="12.75">
      <c r="A207" s="65">
        <v>2004</v>
      </c>
      <c r="B207" s="65" t="s">
        <v>285</v>
      </c>
      <c r="C207" s="65">
        <v>11</v>
      </c>
      <c r="D207" s="66" t="s">
        <v>221</v>
      </c>
      <c r="E207" s="1">
        <v>131.5</v>
      </c>
      <c r="F207" s="65"/>
      <c r="G207" s="2">
        <v>43.81506462234016</v>
      </c>
      <c r="H207" s="79">
        <v>92.09692028985508</v>
      </c>
      <c r="I207" s="1">
        <f>G207*H207/100</f>
        <v>40.35232514018511</v>
      </c>
      <c r="J207" s="65"/>
      <c r="K207" s="65"/>
      <c r="L207" s="65"/>
      <c r="M207" s="65"/>
      <c r="N207" s="84" t="s">
        <v>284</v>
      </c>
    </row>
    <row r="208" spans="1:14" s="44" customFormat="1" ht="12.75">
      <c r="A208" s="61">
        <v>2004</v>
      </c>
      <c r="B208" s="61" t="s">
        <v>282</v>
      </c>
      <c r="C208" s="68">
        <v>20</v>
      </c>
      <c r="D208" s="61" t="s">
        <v>203</v>
      </c>
      <c r="E208" s="1">
        <v>134</v>
      </c>
      <c r="F208" s="64"/>
      <c r="G208" s="2">
        <v>44.32242961287079</v>
      </c>
      <c r="H208" s="2">
        <v>68.57018308631211</v>
      </c>
      <c r="I208" s="5">
        <f>G208*H208/100</f>
        <v>30.39197113384732</v>
      </c>
      <c r="J208" s="64"/>
      <c r="K208" s="64"/>
      <c r="L208" s="64"/>
      <c r="M208" s="64"/>
      <c r="N208" s="80" t="s">
        <v>277</v>
      </c>
    </row>
    <row r="209" spans="1:14" s="44" customFormat="1" ht="12.75">
      <c r="A209" s="67">
        <v>2004</v>
      </c>
      <c r="B209" s="67" t="s">
        <v>283</v>
      </c>
      <c r="C209" s="67">
        <v>25</v>
      </c>
      <c r="D209" s="67" t="s">
        <v>213</v>
      </c>
      <c r="E209" s="82">
        <v>130.5</v>
      </c>
      <c r="F209" s="67"/>
      <c r="G209" s="83">
        <v>44.394109158815034</v>
      </c>
      <c r="H209" s="83">
        <v>93.91716997411561</v>
      </c>
      <c r="I209" s="83">
        <f>G209*H209/100</f>
        <v>41.693690957178745</v>
      </c>
      <c r="J209" s="67"/>
      <c r="K209" s="67"/>
      <c r="L209" s="67"/>
      <c r="M209" s="67"/>
      <c r="N209" s="80" t="s">
        <v>278</v>
      </c>
    </row>
    <row r="210" spans="1:14" s="44" customFormat="1" ht="12.75">
      <c r="A210" s="67">
        <v>2004</v>
      </c>
      <c r="B210" s="67" t="s">
        <v>283</v>
      </c>
      <c r="C210" s="67">
        <v>17</v>
      </c>
      <c r="D210" s="67" t="s">
        <v>51</v>
      </c>
      <c r="E210" s="82">
        <v>131</v>
      </c>
      <c r="F210" s="67"/>
      <c r="G210" s="83">
        <v>44.82872315592903</v>
      </c>
      <c r="H210" s="83">
        <v>82.65511684125705</v>
      </c>
      <c r="I210" s="83">
        <f>G210*H210/100</f>
        <v>37.0532335029768</v>
      </c>
      <c r="J210" s="67"/>
      <c r="K210" s="67"/>
      <c r="L210" s="67"/>
      <c r="M210" s="67"/>
      <c r="N210" s="80" t="s">
        <v>279</v>
      </c>
    </row>
    <row r="211" spans="1:14" s="44" customFormat="1" ht="12.75">
      <c r="A211" s="61">
        <v>2004</v>
      </c>
      <c r="B211" s="61" t="s">
        <v>282</v>
      </c>
      <c r="C211" s="61">
        <v>16</v>
      </c>
      <c r="D211" s="61" t="s">
        <v>202</v>
      </c>
      <c r="E211" s="1">
        <v>131.5</v>
      </c>
      <c r="F211" s="61"/>
      <c r="G211" s="2">
        <v>45.06769374416433</v>
      </c>
      <c r="H211" s="2">
        <v>94.3820224719101</v>
      </c>
      <c r="I211" s="5">
        <f>G211*H211/100</f>
        <v>42.5358008371888</v>
      </c>
      <c r="J211" s="61"/>
      <c r="K211" s="61"/>
      <c r="L211" s="61"/>
      <c r="M211" s="61"/>
      <c r="N211" s="80" t="s">
        <v>277</v>
      </c>
    </row>
    <row r="212" spans="1:14" s="44" customFormat="1" ht="12.75">
      <c r="A212" s="67">
        <v>2004</v>
      </c>
      <c r="B212" s="67" t="s">
        <v>283</v>
      </c>
      <c r="C212" s="67">
        <v>11</v>
      </c>
      <c r="D212" s="67" t="s">
        <v>207</v>
      </c>
      <c r="E212" s="82">
        <v>142.5</v>
      </c>
      <c r="F212" s="67"/>
      <c r="G212" s="83">
        <v>45.134453781512605</v>
      </c>
      <c r="H212" s="83">
        <v>97.36842105263158</v>
      </c>
      <c r="I212" s="83">
        <f>G212*H212/100</f>
        <v>43.946704997788586</v>
      </c>
      <c r="J212" s="67"/>
      <c r="K212" s="67"/>
      <c r="L212" s="67"/>
      <c r="M212" s="67"/>
      <c r="N212" s="80" t="s">
        <v>279</v>
      </c>
    </row>
    <row r="213" spans="1:14" s="44" customFormat="1" ht="12.75">
      <c r="A213" s="65">
        <v>2004</v>
      </c>
      <c r="B213" s="65" t="s">
        <v>285</v>
      </c>
      <c r="C213" s="65">
        <v>14</v>
      </c>
      <c r="D213" s="66" t="s">
        <v>224</v>
      </c>
      <c r="E213" s="1">
        <v>132</v>
      </c>
      <c r="F213" s="65"/>
      <c r="G213" s="2">
        <v>46.63621369600472</v>
      </c>
      <c r="H213" s="79">
        <v>89.21957671957672</v>
      </c>
      <c r="I213" s="1">
        <f>G213*H213/100</f>
        <v>41.60863245761268</v>
      </c>
      <c r="J213" s="65"/>
      <c r="K213" s="65"/>
      <c r="L213" s="65"/>
      <c r="M213" s="65"/>
      <c r="N213" s="84" t="s">
        <v>284</v>
      </c>
    </row>
    <row r="214" spans="1:14" s="44" customFormat="1" ht="12.75">
      <c r="A214" s="61">
        <v>2004</v>
      </c>
      <c r="B214" s="61" t="s">
        <v>282</v>
      </c>
      <c r="C214" s="61">
        <v>10</v>
      </c>
      <c r="D214" s="61" t="s">
        <v>199</v>
      </c>
      <c r="E214" s="1">
        <v>133.5</v>
      </c>
      <c r="F214" s="61"/>
      <c r="G214" s="2">
        <v>46.84763071895425</v>
      </c>
      <c r="H214" s="2">
        <v>81.5625</v>
      </c>
      <c r="I214" s="5">
        <f>G214*H214/100</f>
        <v>38.210098805147055</v>
      </c>
      <c r="J214" s="61"/>
      <c r="K214" s="61"/>
      <c r="L214" s="61"/>
      <c r="M214" s="61"/>
      <c r="N214" s="80" t="s">
        <v>277</v>
      </c>
    </row>
    <row r="215" spans="1:14" s="44" customFormat="1" ht="12.75">
      <c r="A215" s="65">
        <v>2004</v>
      </c>
      <c r="B215" s="65" t="s">
        <v>285</v>
      </c>
      <c r="C215" s="65">
        <v>17</v>
      </c>
      <c r="D215" s="66" t="s">
        <v>227</v>
      </c>
      <c r="E215" s="1">
        <v>129.5</v>
      </c>
      <c r="F215" s="65"/>
      <c r="G215" s="2">
        <v>47.074462173533384</v>
      </c>
      <c r="H215" s="79">
        <v>92.70236612702367</v>
      </c>
      <c r="I215" s="1">
        <f>G215*H215/100</f>
        <v>43.63914027643618</v>
      </c>
      <c r="J215" s="65"/>
      <c r="K215" s="65"/>
      <c r="L215" s="65"/>
      <c r="M215" s="65"/>
      <c r="N215" s="84" t="s">
        <v>284</v>
      </c>
    </row>
    <row r="216" spans="1:14" s="44" customFormat="1" ht="12.75">
      <c r="A216" s="65">
        <v>2004</v>
      </c>
      <c r="B216" s="65" t="s">
        <v>285</v>
      </c>
      <c r="C216" s="65">
        <v>20</v>
      </c>
      <c r="D216" s="66" t="s">
        <v>230</v>
      </c>
      <c r="E216" s="1">
        <v>130.5</v>
      </c>
      <c r="F216" s="65"/>
      <c r="G216" s="2">
        <v>47.22390535161433</v>
      </c>
      <c r="H216" s="79">
        <v>79.36507936507937</v>
      </c>
      <c r="I216" s="1">
        <f>G216*H216/100</f>
        <v>37.479289961598674</v>
      </c>
      <c r="J216" s="65"/>
      <c r="K216" s="65"/>
      <c r="L216" s="65"/>
      <c r="M216" s="65"/>
      <c r="N216" s="5"/>
    </row>
    <row r="217" spans="1:14" s="44" customFormat="1" ht="12.75">
      <c r="A217" s="69">
        <v>2004</v>
      </c>
      <c r="B217" s="69" t="s">
        <v>286</v>
      </c>
      <c r="C217" s="57">
        <v>5</v>
      </c>
      <c r="D217" s="57" t="s">
        <v>231</v>
      </c>
      <c r="E217" s="73">
        <v>130</v>
      </c>
      <c r="F217" s="69"/>
      <c r="G217" s="76">
        <v>47.43765049879601</v>
      </c>
      <c r="H217" s="76">
        <v>90.9090909090909</v>
      </c>
      <c r="I217" s="69"/>
      <c r="J217" s="69"/>
      <c r="K217" s="69"/>
      <c r="L217" s="69"/>
      <c r="M217" s="69"/>
      <c r="N217" s="69"/>
    </row>
    <row r="218" spans="1:14" s="44" customFormat="1" ht="12.75">
      <c r="A218" s="65">
        <v>2004</v>
      </c>
      <c r="B218" s="65" t="s">
        <v>285</v>
      </c>
      <c r="C218" s="65">
        <v>5</v>
      </c>
      <c r="D218" s="66" t="s">
        <v>215</v>
      </c>
      <c r="E218" s="1">
        <v>130</v>
      </c>
      <c r="F218" s="65"/>
      <c r="G218" s="2">
        <v>47.476588362617775</v>
      </c>
      <c r="H218" s="79">
        <v>96.69837205048472</v>
      </c>
      <c r="I218" s="1">
        <f>G218*H218/100</f>
        <v>45.90908805176127</v>
      </c>
      <c r="J218" s="65"/>
      <c r="K218" s="65"/>
      <c r="L218" s="65"/>
      <c r="M218" s="65"/>
      <c r="N218" s="84" t="s">
        <v>284</v>
      </c>
    </row>
    <row r="219" spans="1:14" s="44" customFormat="1" ht="12.75">
      <c r="A219" s="69">
        <v>2004</v>
      </c>
      <c r="B219" s="69" t="s">
        <v>286</v>
      </c>
      <c r="C219" s="69">
        <v>52</v>
      </c>
      <c r="D219" s="69" t="s">
        <v>270</v>
      </c>
      <c r="E219" s="85">
        <v>132</v>
      </c>
      <c r="F219" s="69"/>
      <c r="G219" s="76">
        <v>48.076367389060884</v>
      </c>
      <c r="H219" s="76">
        <v>100</v>
      </c>
      <c r="I219" s="69"/>
      <c r="J219" s="69"/>
      <c r="K219" s="69"/>
      <c r="L219" s="69"/>
      <c r="M219" s="69"/>
      <c r="N219" s="69"/>
    </row>
    <row r="220" spans="1:14" s="44" customFormat="1" ht="12.75">
      <c r="A220" s="69">
        <v>2004</v>
      </c>
      <c r="B220" s="69" t="s">
        <v>286</v>
      </c>
      <c r="C220" s="57">
        <v>6</v>
      </c>
      <c r="D220" s="57" t="s">
        <v>232</v>
      </c>
      <c r="E220" s="73">
        <v>132</v>
      </c>
      <c r="F220" s="69"/>
      <c r="G220" s="76">
        <v>48.16434468524252</v>
      </c>
      <c r="H220" s="76">
        <v>87.93103448275862</v>
      </c>
      <c r="I220" s="69"/>
      <c r="J220" s="69"/>
      <c r="K220" s="69"/>
      <c r="L220" s="69"/>
      <c r="M220" s="69"/>
      <c r="N220" s="69"/>
    </row>
    <row r="221" spans="1:14" s="44" customFormat="1" ht="12.75">
      <c r="A221" s="61">
        <v>2004</v>
      </c>
      <c r="B221" s="61" t="s">
        <v>282</v>
      </c>
      <c r="C221" s="66">
        <v>4</v>
      </c>
      <c r="D221" s="61" t="s">
        <v>56</v>
      </c>
      <c r="E221" s="1">
        <v>130.5</v>
      </c>
      <c r="F221" s="61"/>
      <c r="G221" s="2">
        <v>48.78230502727406</v>
      </c>
      <c r="H221" s="2">
        <v>83.71569623929143</v>
      </c>
      <c r="I221" s="5">
        <f>G221*H221/100</f>
        <v>40.83844629515735</v>
      </c>
      <c r="J221" s="61"/>
      <c r="K221" s="61"/>
      <c r="L221" s="61"/>
      <c r="M221" s="61"/>
      <c r="N221" s="81" t="s">
        <v>281</v>
      </c>
    </row>
    <row r="222" spans="1:14" s="44" customFormat="1" ht="12.75">
      <c r="A222" s="67">
        <v>2004</v>
      </c>
      <c r="B222" s="67" t="s">
        <v>283</v>
      </c>
      <c r="C222" s="67">
        <v>5</v>
      </c>
      <c r="D222" s="67" t="s">
        <v>206</v>
      </c>
      <c r="E222" s="82">
        <v>132.5</v>
      </c>
      <c r="F222" s="67"/>
      <c r="G222" s="83">
        <v>49.217365771632835</v>
      </c>
      <c r="H222" s="83">
        <v>89.82142857142857</v>
      </c>
      <c r="I222" s="83">
        <f>G222*H222/100</f>
        <v>44.207741041305916</v>
      </c>
      <c r="J222" s="67"/>
      <c r="K222" s="67"/>
      <c r="L222" s="67"/>
      <c r="M222" s="67"/>
      <c r="N222" s="80" t="s">
        <v>279</v>
      </c>
    </row>
    <row r="223" spans="1:14" s="44" customFormat="1" ht="12.75">
      <c r="A223" s="61">
        <v>2004</v>
      </c>
      <c r="B223" s="61" t="s">
        <v>282</v>
      </c>
      <c r="C223" s="68">
        <v>21</v>
      </c>
      <c r="D223" s="61" t="s">
        <v>203</v>
      </c>
      <c r="E223" s="1">
        <v>133</v>
      </c>
      <c r="F223" s="64"/>
      <c r="G223" s="2">
        <v>49.25083849329206</v>
      </c>
      <c r="H223" s="2">
        <v>77.19298245614034</v>
      </c>
      <c r="I223" s="5">
        <f>G223*H223/100</f>
        <v>38.01819111762895</v>
      </c>
      <c r="J223" s="64"/>
      <c r="K223" s="64"/>
      <c r="L223" s="64"/>
      <c r="M223" s="64"/>
      <c r="N223" s="80" t="s">
        <v>277</v>
      </c>
    </row>
    <row r="224" spans="1:14" s="44" customFormat="1" ht="12.75">
      <c r="A224" s="65">
        <v>2004</v>
      </c>
      <c r="B224" s="65" t="s">
        <v>285</v>
      </c>
      <c r="C224" s="65">
        <v>6</v>
      </c>
      <c r="D224" s="66" t="s">
        <v>216</v>
      </c>
      <c r="E224" s="1">
        <v>132</v>
      </c>
      <c r="F224" s="65"/>
      <c r="G224" s="2">
        <v>49.47751117991056</v>
      </c>
      <c r="H224" s="79">
        <v>78.38315654130506</v>
      </c>
      <c r="I224" s="1">
        <f>G224*H224/100</f>
        <v>38.782035040891</v>
      </c>
      <c r="J224" s="65"/>
      <c r="K224" s="65"/>
      <c r="L224" s="65"/>
      <c r="M224" s="65"/>
      <c r="N224" s="84" t="s">
        <v>284</v>
      </c>
    </row>
    <row r="225" spans="1:14" s="44" customFormat="1" ht="12.75">
      <c r="A225" s="61">
        <v>2004</v>
      </c>
      <c r="B225" s="61" t="s">
        <v>282</v>
      </c>
      <c r="C225" s="66">
        <v>14</v>
      </c>
      <c r="D225" s="61" t="s">
        <v>62</v>
      </c>
      <c r="E225" s="1">
        <v>132.5</v>
      </c>
      <c r="F225" s="61"/>
      <c r="G225" s="2">
        <v>49.86335181846018</v>
      </c>
      <c r="H225" s="2">
        <v>79.43843739100105</v>
      </c>
      <c r="I225" s="5">
        <f>G225*H225/100</f>
        <v>39.610667515362074</v>
      </c>
      <c r="J225" s="61"/>
      <c r="K225" s="61"/>
      <c r="L225" s="61"/>
      <c r="M225" s="61"/>
      <c r="N225" s="80" t="s">
        <v>278</v>
      </c>
    </row>
    <row r="226" spans="1:14" s="16" customFormat="1" ht="12.75">
      <c r="A226" s="69">
        <v>2004</v>
      </c>
      <c r="B226" s="69" t="s">
        <v>286</v>
      </c>
      <c r="C226" s="69">
        <v>28</v>
      </c>
      <c r="D226" s="69" t="s">
        <v>248</v>
      </c>
      <c r="E226" s="85">
        <v>134</v>
      </c>
      <c r="F226" s="69"/>
      <c r="G226" s="76">
        <v>50.22619047619048</v>
      </c>
      <c r="H226" s="76">
        <v>85.9375</v>
      </c>
      <c r="I226" s="69"/>
      <c r="J226" s="69"/>
      <c r="K226" s="69"/>
      <c r="L226" s="69"/>
      <c r="M226" s="69"/>
      <c r="N226" s="69"/>
    </row>
    <row r="227" spans="1:14" s="16" customFormat="1" ht="12.75">
      <c r="A227" s="67">
        <v>2004</v>
      </c>
      <c r="B227" s="67" t="s">
        <v>283</v>
      </c>
      <c r="C227" s="67">
        <v>14</v>
      </c>
      <c r="D227" s="67" t="s">
        <v>209</v>
      </c>
      <c r="E227" s="82">
        <v>130</v>
      </c>
      <c r="F227" s="67"/>
      <c r="G227" s="83">
        <v>51.256449948400416</v>
      </c>
      <c r="H227" s="83">
        <v>88.2322038350407</v>
      </c>
      <c r="I227" s="83">
        <f>G227*H227/100</f>
        <v>45.22469539707828</v>
      </c>
      <c r="J227" s="67"/>
      <c r="K227" s="67"/>
      <c r="L227" s="67"/>
      <c r="M227" s="67"/>
      <c r="N227" s="80" t="s">
        <v>279</v>
      </c>
    </row>
    <row r="228" spans="1:14" s="16" customFormat="1" ht="12.75">
      <c r="A228" s="61">
        <v>2004</v>
      </c>
      <c r="B228" s="61" t="s">
        <v>282</v>
      </c>
      <c r="C228" s="61">
        <v>9</v>
      </c>
      <c r="D228" s="61" t="s">
        <v>61</v>
      </c>
      <c r="E228" s="1">
        <v>130</v>
      </c>
      <c r="F228" s="64"/>
      <c r="G228" s="2">
        <v>51.49553016213233</v>
      </c>
      <c r="H228" s="2">
        <v>81.81747147991874</v>
      </c>
      <c r="I228" s="5">
        <f>G228*H228/100</f>
        <v>42.132340703835574</v>
      </c>
      <c r="J228" s="64"/>
      <c r="K228" s="64"/>
      <c r="L228" s="64"/>
      <c r="M228" s="64"/>
      <c r="N228" s="80" t="s">
        <v>277</v>
      </c>
    </row>
    <row r="229" spans="1:14" s="16" customFormat="1" ht="12.75">
      <c r="A229" s="69">
        <v>2004</v>
      </c>
      <c r="B229" s="69" t="s">
        <v>286</v>
      </c>
      <c r="C229" s="57">
        <v>9</v>
      </c>
      <c r="D229" s="71" t="s">
        <v>58</v>
      </c>
      <c r="E229" s="73">
        <v>134</v>
      </c>
      <c r="F229" s="69"/>
      <c r="G229" s="76">
        <v>52.033318590594135</v>
      </c>
      <c r="H229" s="76">
        <v>80</v>
      </c>
      <c r="I229" s="69"/>
      <c r="J229" s="69"/>
      <c r="K229" s="69"/>
      <c r="L229" s="69"/>
      <c r="M229" s="69"/>
      <c r="N229" s="69"/>
    </row>
    <row r="230" spans="1:14" s="16" customFormat="1" ht="12.75">
      <c r="A230" s="69">
        <v>2004</v>
      </c>
      <c r="B230" s="69" t="s">
        <v>286</v>
      </c>
      <c r="C230" s="69">
        <v>50</v>
      </c>
      <c r="D230" s="69" t="s">
        <v>269</v>
      </c>
      <c r="E230" s="85">
        <v>131</v>
      </c>
      <c r="F230" s="69"/>
      <c r="G230" s="76">
        <v>54.31723831723831</v>
      </c>
      <c r="H230" s="76">
        <v>95</v>
      </c>
      <c r="I230" s="69"/>
      <c r="J230" s="69"/>
      <c r="K230" s="69"/>
      <c r="L230" s="69"/>
      <c r="M230" s="69"/>
      <c r="N230" s="69"/>
    </row>
    <row r="231" spans="1:14" s="16" customFormat="1" ht="12.75">
      <c r="A231" s="69">
        <v>2004</v>
      </c>
      <c r="B231" s="69" t="s">
        <v>286</v>
      </c>
      <c r="C231" s="57">
        <v>15</v>
      </c>
      <c r="D231" s="71" t="s">
        <v>24</v>
      </c>
      <c r="E231" s="73">
        <v>131</v>
      </c>
      <c r="F231" s="69"/>
      <c r="G231" s="76">
        <v>54.596719070403275</v>
      </c>
      <c r="H231" s="76">
        <v>96</v>
      </c>
      <c r="I231" s="69"/>
      <c r="J231" s="69"/>
      <c r="K231" s="69"/>
      <c r="L231" s="69"/>
      <c r="M231" s="69"/>
      <c r="N231" s="69"/>
    </row>
    <row r="232" spans="1:14" s="16" customFormat="1" ht="12.75">
      <c r="A232" s="61">
        <v>2004</v>
      </c>
      <c r="B232" s="61" t="s">
        <v>282</v>
      </c>
      <c r="C232" s="66">
        <v>15</v>
      </c>
      <c r="D232" s="61" t="s">
        <v>202</v>
      </c>
      <c r="E232" s="1">
        <v>131</v>
      </c>
      <c r="F232" s="61"/>
      <c r="G232" s="2">
        <v>55.81220849583852</v>
      </c>
      <c r="H232" s="2">
        <v>87.09677419354838</v>
      </c>
      <c r="I232" s="5">
        <f>G232*H232/100</f>
        <v>48.610633206052896</v>
      </c>
      <c r="J232" s="61"/>
      <c r="K232" s="61"/>
      <c r="L232" s="61"/>
      <c r="M232" s="61"/>
      <c r="N232" s="80" t="s">
        <v>277</v>
      </c>
    </row>
    <row r="233" spans="1:14" s="16" customFormat="1" ht="12.75">
      <c r="A233" s="65">
        <v>2004</v>
      </c>
      <c r="B233" s="65" t="s">
        <v>285</v>
      </c>
      <c r="C233" s="65">
        <v>8</v>
      </c>
      <c r="D233" s="66" t="s">
        <v>218</v>
      </c>
      <c r="E233" s="1">
        <v>132.5</v>
      </c>
      <c r="F233" s="65"/>
      <c r="G233" s="2">
        <v>55.910066219470245</v>
      </c>
      <c r="H233" s="79">
        <v>90.01240694789082</v>
      </c>
      <c r="I233" s="1">
        <f>G233*H233/100</f>
        <v>50.3259963303048</v>
      </c>
      <c r="J233" s="65"/>
      <c r="K233" s="65"/>
      <c r="L233" s="65"/>
      <c r="M233" s="65"/>
      <c r="N233" s="84" t="s">
        <v>284</v>
      </c>
    </row>
    <row r="234" spans="1:14" s="16" customFormat="1" ht="12.75">
      <c r="A234" s="67">
        <v>2004</v>
      </c>
      <c r="B234" s="67" t="s">
        <v>283</v>
      </c>
      <c r="C234" s="67">
        <v>24</v>
      </c>
      <c r="D234" s="67" t="s">
        <v>213</v>
      </c>
      <c r="E234" s="82">
        <v>131.5</v>
      </c>
      <c r="F234" s="67"/>
      <c r="G234" s="83">
        <v>56.459177969433384</v>
      </c>
      <c r="H234" s="83">
        <v>86.20689655172413</v>
      </c>
      <c r="I234" s="83">
        <f>G234*H234/100</f>
        <v>48.67170514606326</v>
      </c>
      <c r="J234" s="67"/>
      <c r="K234" s="67"/>
      <c r="L234" s="67"/>
      <c r="M234" s="67"/>
      <c r="N234" s="80" t="s">
        <v>278</v>
      </c>
    </row>
    <row r="235" spans="1:14" s="16" customFormat="1" ht="12.75">
      <c r="A235" s="61">
        <v>2004</v>
      </c>
      <c r="B235" s="61" t="s">
        <v>282</v>
      </c>
      <c r="C235" s="61">
        <v>11</v>
      </c>
      <c r="D235" s="61" t="s">
        <v>200</v>
      </c>
      <c r="E235" s="1">
        <v>132.5</v>
      </c>
      <c r="F235" s="61"/>
      <c r="G235" s="2">
        <v>57.575899504692075</v>
      </c>
      <c r="H235" s="2">
        <v>88.51711560044893</v>
      </c>
      <c r="I235" s="5">
        <f>G235*H235/100</f>
        <v>50.96452552256659</v>
      </c>
      <c r="J235" s="61"/>
      <c r="K235" s="61"/>
      <c r="L235" s="61"/>
      <c r="M235" s="61"/>
      <c r="N235" s="80" t="s">
        <v>277</v>
      </c>
    </row>
    <row r="236" spans="1:14" s="16" customFormat="1" ht="12.75">
      <c r="A236" s="67">
        <v>2004</v>
      </c>
      <c r="B236" s="67" t="s">
        <v>283</v>
      </c>
      <c r="C236" s="67">
        <v>16</v>
      </c>
      <c r="D236" s="67" t="s">
        <v>210</v>
      </c>
      <c r="E236" s="82">
        <v>132</v>
      </c>
      <c r="F236" s="67"/>
      <c r="G236" s="83">
        <v>57.6501056562976</v>
      </c>
      <c r="H236" s="83">
        <v>94.44444444444444</v>
      </c>
      <c r="I236" s="83">
        <f>G236*H236/100</f>
        <v>54.44732200872551</v>
      </c>
      <c r="J236" s="67"/>
      <c r="K236" s="67"/>
      <c r="L236" s="67"/>
      <c r="M236" s="67"/>
      <c r="N236" s="80" t="s">
        <v>279</v>
      </c>
    </row>
    <row r="237" spans="1:14" s="16" customFormat="1" ht="12.75">
      <c r="A237" s="67">
        <v>2004</v>
      </c>
      <c r="B237" s="67" t="s">
        <v>283</v>
      </c>
      <c r="C237" s="67">
        <v>3</v>
      </c>
      <c r="D237" s="67" t="s">
        <v>54</v>
      </c>
      <c r="E237" s="82">
        <v>134</v>
      </c>
      <c r="F237" s="67"/>
      <c r="G237" s="83">
        <v>57.717234262125906</v>
      </c>
      <c r="H237" s="83">
        <v>82.75862068965517</v>
      </c>
      <c r="I237" s="83">
        <f>G237*H237/100</f>
        <v>47.76598697555248</v>
      </c>
      <c r="J237" s="67"/>
      <c r="K237" s="67"/>
      <c r="L237" s="67"/>
      <c r="M237" s="67"/>
      <c r="N237" s="81" t="s">
        <v>281</v>
      </c>
    </row>
    <row r="238" spans="1:14" s="16" customFormat="1" ht="12.75">
      <c r="A238" s="69">
        <v>2004</v>
      </c>
      <c r="B238" s="69" t="s">
        <v>286</v>
      </c>
      <c r="C238" s="57">
        <v>7</v>
      </c>
      <c r="D238" s="70" t="s">
        <v>233</v>
      </c>
      <c r="E238" s="73">
        <v>132</v>
      </c>
      <c r="F238" s="69"/>
      <c r="G238" s="76">
        <v>57.799836601307184</v>
      </c>
      <c r="H238" s="76">
        <v>80</v>
      </c>
      <c r="I238" s="69"/>
      <c r="J238" s="69"/>
      <c r="K238" s="69"/>
      <c r="L238" s="69"/>
      <c r="M238" s="69"/>
      <c r="N238" s="69"/>
    </row>
    <row r="239" spans="1:14" s="16" customFormat="1" ht="12.75">
      <c r="A239" s="67">
        <v>2004</v>
      </c>
      <c r="B239" s="67" t="s">
        <v>283</v>
      </c>
      <c r="C239" s="67">
        <v>1098</v>
      </c>
      <c r="D239" s="67">
        <v>2555</v>
      </c>
      <c r="E239" s="67"/>
      <c r="F239" s="67"/>
      <c r="G239" s="83">
        <v>58.45095393083008</v>
      </c>
      <c r="H239" s="83">
        <v>100</v>
      </c>
      <c r="I239" s="83">
        <f>G239*H239/100</f>
        <v>58.45095393083008</v>
      </c>
      <c r="J239" s="67"/>
      <c r="K239" s="67"/>
      <c r="L239" s="67"/>
      <c r="M239" s="67"/>
      <c r="N239" s="81" t="s">
        <v>281</v>
      </c>
    </row>
    <row r="240" spans="1:14" s="16" customFormat="1" ht="12.75">
      <c r="A240" s="67">
        <v>2004</v>
      </c>
      <c r="B240" s="67" t="s">
        <v>283</v>
      </c>
      <c r="C240" s="67">
        <v>22</v>
      </c>
      <c r="D240" s="67" t="s">
        <v>213</v>
      </c>
      <c r="E240" s="82">
        <v>131.5</v>
      </c>
      <c r="F240" s="67"/>
      <c r="G240" s="83">
        <v>59.1672256621947</v>
      </c>
      <c r="H240" s="83">
        <v>100</v>
      </c>
      <c r="I240" s="83">
        <f>G240*H240/100</f>
        <v>59.1672256621947</v>
      </c>
      <c r="J240" s="67"/>
      <c r="K240" s="67"/>
      <c r="L240" s="67"/>
      <c r="M240" s="67"/>
      <c r="N240" s="80" t="s">
        <v>278</v>
      </c>
    </row>
    <row r="241" spans="1:14" s="16" customFormat="1" ht="12.75">
      <c r="A241" s="69">
        <v>2004</v>
      </c>
      <c r="B241" s="69" t="s">
        <v>286</v>
      </c>
      <c r="C241" s="57">
        <v>24</v>
      </c>
      <c r="D241" s="70" t="s">
        <v>237</v>
      </c>
      <c r="E241" s="73">
        <v>134</v>
      </c>
      <c r="F241" s="69"/>
      <c r="G241" s="76">
        <v>59.46800825593396</v>
      </c>
      <c r="H241" s="76">
        <v>77.58620689655173</v>
      </c>
      <c r="I241" s="69"/>
      <c r="J241" s="69"/>
      <c r="K241" s="69"/>
      <c r="L241" s="69"/>
      <c r="M241" s="69"/>
      <c r="N241" s="69"/>
    </row>
    <row r="242" spans="1:14" s="16" customFormat="1" ht="12.75">
      <c r="A242" s="61">
        <v>2004</v>
      </c>
      <c r="B242" s="61" t="s">
        <v>282</v>
      </c>
      <c r="C242" s="64">
        <v>22</v>
      </c>
      <c r="D242" s="61" t="s">
        <v>204</v>
      </c>
      <c r="E242" s="86">
        <v>129</v>
      </c>
      <c r="F242" s="64"/>
      <c r="G242" s="2">
        <v>59.53505440637794</v>
      </c>
      <c r="H242" s="2">
        <v>76.9047619047619</v>
      </c>
      <c r="I242" s="5">
        <v>12.139561384134709</v>
      </c>
      <c r="J242" s="64"/>
      <c r="K242" s="64"/>
      <c r="L242" s="64"/>
      <c r="M242" s="64"/>
      <c r="N242" s="80" t="s">
        <v>278</v>
      </c>
    </row>
    <row r="243" spans="1:14" s="16" customFormat="1" ht="12.75">
      <c r="A243" s="67">
        <v>2004</v>
      </c>
      <c r="B243" s="67" t="s">
        <v>283</v>
      </c>
      <c r="C243" s="67">
        <v>4</v>
      </c>
      <c r="D243" s="67" t="s">
        <v>56</v>
      </c>
      <c r="E243" s="82">
        <v>129</v>
      </c>
      <c r="F243" s="67"/>
      <c r="G243" s="83">
        <v>59.63624748144871</v>
      </c>
      <c r="H243" s="83">
        <v>92.78350515463917</v>
      </c>
      <c r="I243" s="5">
        <v>13.429486120798918</v>
      </c>
      <c r="J243" s="67"/>
      <c r="K243" s="67"/>
      <c r="L243" s="67"/>
      <c r="M243" s="67"/>
      <c r="N243" s="81" t="s">
        <v>281</v>
      </c>
    </row>
    <row r="244" spans="1:14" s="16" customFormat="1" ht="12.75">
      <c r="A244" s="61">
        <v>2004</v>
      </c>
      <c r="B244" s="61" t="s">
        <v>282</v>
      </c>
      <c r="C244" s="61">
        <v>12</v>
      </c>
      <c r="D244" s="61" t="s">
        <v>200</v>
      </c>
      <c r="E244" s="1">
        <v>133</v>
      </c>
      <c r="F244" s="64"/>
      <c r="G244" s="2">
        <v>60.2072717229451</v>
      </c>
      <c r="H244" s="2">
        <v>95.62847866419295</v>
      </c>
      <c r="I244" s="5">
        <v>15.319917803557871</v>
      </c>
      <c r="J244" s="64"/>
      <c r="K244" s="64"/>
      <c r="L244" s="64"/>
      <c r="M244" s="64"/>
      <c r="N244" s="80" t="s">
        <v>277</v>
      </c>
    </row>
    <row r="245" spans="1:14" s="16" customFormat="1" ht="12.75">
      <c r="A245" s="67">
        <v>2004</v>
      </c>
      <c r="B245" s="67" t="s">
        <v>283</v>
      </c>
      <c r="C245" s="67">
        <v>7</v>
      </c>
      <c r="D245" s="67" t="s">
        <v>63</v>
      </c>
      <c r="E245" s="82">
        <v>133</v>
      </c>
      <c r="F245" s="67"/>
      <c r="G245" s="83">
        <v>60.63157894736841</v>
      </c>
      <c r="H245" s="83">
        <v>95.30952380952381</v>
      </c>
      <c r="I245" s="5">
        <v>14.893170868550548</v>
      </c>
      <c r="J245" s="67"/>
      <c r="K245" s="67"/>
      <c r="L245" s="67"/>
      <c r="M245" s="67"/>
      <c r="N245" s="80" t="s">
        <v>277</v>
      </c>
    </row>
    <row r="246" spans="1:14" s="16" customFormat="1" ht="12.75">
      <c r="A246" s="65">
        <v>2004</v>
      </c>
      <c r="B246" s="65" t="s">
        <v>285</v>
      </c>
      <c r="C246" s="65">
        <v>4</v>
      </c>
      <c r="D246" s="66" t="s">
        <v>214</v>
      </c>
      <c r="E246" s="1">
        <v>131.5</v>
      </c>
      <c r="F246" s="65"/>
      <c r="G246" s="2">
        <v>60.8453670942061</v>
      </c>
      <c r="H246" s="79">
        <v>85.16096579476861</v>
      </c>
      <c r="I246" s="5">
        <v>15.892408245349422</v>
      </c>
      <c r="J246" s="65"/>
      <c r="K246" s="65"/>
      <c r="L246" s="65"/>
      <c r="M246" s="65"/>
      <c r="N246" s="87" t="s">
        <v>284</v>
      </c>
    </row>
    <row r="247" spans="1:14" s="16" customFormat="1" ht="12.75">
      <c r="A247" s="67">
        <v>2004</v>
      </c>
      <c r="B247" s="67" t="s">
        <v>283</v>
      </c>
      <c r="C247" s="67">
        <v>13</v>
      </c>
      <c r="D247" s="67" t="s">
        <v>208</v>
      </c>
      <c r="E247" s="82">
        <v>129.5</v>
      </c>
      <c r="F247" s="67"/>
      <c r="G247" s="83">
        <v>61.10611700820678</v>
      </c>
      <c r="H247" s="83">
        <v>91.40648230746358</v>
      </c>
      <c r="I247" s="5">
        <v>19.68274698081189</v>
      </c>
      <c r="J247" s="67"/>
      <c r="K247" s="67"/>
      <c r="L247" s="67"/>
      <c r="M247" s="67"/>
      <c r="N247" s="80" t="s">
        <v>279</v>
      </c>
    </row>
    <row r="248" spans="1:14" s="50" customFormat="1" ht="12.75">
      <c r="A248" s="67">
        <v>2004</v>
      </c>
      <c r="B248" s="67" t="s">
        <v>283</v>
      </c>
      <c r="C248" s="67">
        <v>19</v>
      </c>
      <c r="D248" s="67" t="s">
        <v>211</v>
      </c>
      <c r="E248" s="82">
        <v>129</v>
      </c>
      <c r="F248" s="67"/>
      <c r="G248" s="83">
        <v>61.6890264877881</v>
      </c>
      <c r="H248" s="83">
        <v>86.92789968652038</v>
      </c>
      <c r="I248" s="5">
        <v>15.386010939207047</v>
      </c>
      <c r="J248" s="67"/>
      <c r="K248" s="67"/>
      <c r="L248" s="67"/>
      <c r="M248" s="67"/>
      <c r="N248" s="80" t="s">
        <v>279</v>
      </c>
    </row>
    <row r="249" spans="1:14" s="50" customFormat="1" ht="12.75">
      <c r="A249" s="67">
        <v>2004</v>
      </c>
      <c r="B249" s="67" t="s">
        <v>283</v>
      </c>
      <c r="C249" s="67">
        <v>18</v>
      </c>
      <c r="D249" s="67" t="s">
        <v>51</v>
      </c>
      <c r="E249" s="82">
        <v>132</v>
      </c>
      <c r="F249" s="67"/>
      <c r="G249" s="83">
        <v>62.19049769030419</v>
      </c>
      <c r="H249" s="83">
        <v>97.14285714285714</v>
      </c>
      <c r="I249" s="5">
        <v>19.95789720067729</v>
      </c>
      <c r="J249" s="67"/>
      <c r="K249" s="67"/>
      <c r="L249" s="67"/>
      <c r="M249" s="67"/>
      <c r="N249" s="80" t="s">
        <v>279</v>
      </c>
    </row>
    <row r="250" spans="1:14" s="50" customFormat="1" ht="12.75">
      <c r="A250" s="69">
        <v>2004</v>
      </c>
      <c r="B250" s="69" t="s">
        <v>286</v>
      </c>
      <c r="C250" s="57">
        <v>20</v>
      </c>
      <c r="D250" s="70" t="s">
        <v>242</v>
      </c>
      <c r="E250" s="73">
        <v>133</v>
      </c>
      <c r="F250" s="69"/>
      <c r="G250" s="76">
        <v>62.801599587203306</v>
      </c>
      <c r="H250" s="76">
        <v>91.42857142857143</v>
      </c>
      <c r="I250" s="5">
        <v>16.086593116778875</v>
      </c>
      <c r="J250" s="69"/>
      <c r="K250" s="69"/>
      <c r="L250" s="69"/>
      <c r="M250" s="69"/>
      <c r="N250" s="69"/>
    </row>
    <row r="251" spans="1:14" s="50" customFormat="1" ht="12.75">
      <c r="A251" s="69">
        <v>2004</v>
      </c>
      <c r="B251" s="69" t="s">
        <v>286</v>
      </c>
      <c r="C251" s="69">
        <v>49</v>
      </c>
      <c r="D251" s="69" t="s">
        <v>268</v>
      </c>
      <c r="E251" s="85">
        <v>133</v>
      </c>
      <c r="F251" s="69"/>
      <c r="G251" s="76">
        <v>63.47115384615385</v>
      </c>
      <c r="H251" s="76">
        <v>91.83673469387756</v>
      </c>
      <c r="I251" s="5">
        <v>17.43880818184224</v>
      </c>
      <c r="J251" s="69"/>
      <c r="K251" s="69"/>
      <c r="L251" s="69"/>
      <c r="M251" s="69"/>
      <c r="N251" s="69"/>
    </row>
    <row r="252" spans="1:14" s="50" customFormat="1" ht="12.75">
      <c r="A252" s="67">
        <v>2004</v>
      </c>
      <c r="B252" s="67" t="s">
        <v>283</v>
      </c>
      <c r="C252" s="67">
        <v>8</v>
      </c>
      <c r="D252" s="67" t="s">
        <v>66</v>
      </c>
      <c r="E252" s="82">
        <v>131.5</v>
      </c>
      <c r="F252" s="67"/>
      <c r="G252" s="83">
        <v>63.850343997248025</v>
      </c>
      <c r="H252" s="83">
        <v>95.77464788732395</v>
      </c>
      <c r="I252" s="5">
        <v>24.788011695906437</v>
      </c>
      <c r="J252" s="67"/>
      <c r="K252" s="67"/>
      <c r="L252" s="67"/>
      <c r="M252" s="67"/>
      <c r="N252" s="80" t="s">
        <v>277</v>
      </c>
    </row>
    <row r="253" spans="1:14" s="50" customFormat="1" ht="12.75">
      <c r="A253" s="69">
        <v>2004</v>
      </c>
      <c r="B253" s="69" t="s">
        <v>286</v>
      </c>
      <c r="C253" s="69">
        <v>41</v>
      </c>
      <c r="D253" s="69" t="s">
        <v>41</v>
      </c>
      <c r="E253" s="85">
        <v>130</v>
      </c>
      <c r="F253" s="69"/>
      <c r="G253" s="76">
        <v>64.56629318394025</v>
      </c>
      <c r="H253" s="76">
        <v>79.71014492753623</v>
      </c>
      <c r="I253" s="5">
        <v>20.80066911199673</v>
      </c>
      <c r="J253" s="69"/>
      <c r="K253" s="69"/>
      <c r="L253" s="69"/>
      <c r="M253" s="69"/>
      <c r="N253" s="69"/>
    </row>
    <row r="254" spans="1:14" s="50" customFormat="1" ht="12.75">
      <c r="A254" s="69">
        <v>2004</v>
      </c>
      <c r="B254" s="69" t="s">
        <v>286</v>
      </c>
      <c r="C254" s="69">
        <v>44</v>
      </c>
      <c r="D254" s="69" t="s">
        <v>263</v>
      </c>
      <c r="E254" s="85">
        <v>130</v>
      </c>
      <c r="F254" s="69"/>
      <c r="G254" s="76">
        <v>65.046992481203</v>
      </c>
      <c r="H254" s="76">
        <v>92.98245614035088</v>
      </c>
      <c r="I254" s="5">
        <v>23.548966753039153</v>
      </c>
      <c r="J254" s="69"/>
      <c r="K254" s="69"/>
      <c r="L254" s="69"/>
      <c r="M254" s="69"/>
      <c r="N254" s="69"/>
    </row>
    <row r="255" spans="1:14" s="50" customFormat="1" ht="12.75">
      <c r="A255" s="69">
        <v>2004</v>
      </c>
      <c r="B255" s="69" t="s">
        <v>286</v>
      </c>
      <c r="C255" s="57">
        <v>13</v>
      </c>
      <c r="D255" s="71" t="s">
        <v>238</v>
      </c>
      <c r="E255" s="73">
        <v>133</v>
      </c>
      <c r="F255" s="69"/>
      <c r="G255" s="76">
        <v>65.39873581011352</v>
      </c>
      <c r="H255" s="76">
        <v>87.87878787878788</v>
      </c>
      <c r="I255" s="5">
        <v>19.420288481961702</v>
      </c>
      <c r="J255" s="69"/>
      <c r="K255" s="69"/>
      <c r="L255" s="69"/>
      <c r="M255" s="69"/>
      <c r="N255" s="69"/>
    </row>
    <row r="256" spans="1:14" s="50" customFormat="1" ht="12.75">
      <c r="A256" s="67">
        <v>2004</v>
      </c>
      <c r="B256" s="67" t="s">
        <v>283</v>
      </c>
      <c r="C256" s="67">
        <v>20</v>
      </c>
      <c r="D256" s="67" t="s">
        <v>212</v>
      </c>
      <c r="E256" s="82">
        <v>130</v>
      </c>
      <c r="F256" s="67"/>
      <c r="G256" s="83">
        <v>65.79307951250676</v>
      </c>
      <c r="H256" s="83">
        <v>95.49019607843137</v>
      </c>
      <c r="I256" s="5">
        <v>21.328885445189464</v>
      </c>
      <c r="J256" s="67"/>
      <c r="K256" s="67"/>
      <c r="L256" s="67"/>
      <c r="M256" s="67"/>
      <c r="N256" s="80" t="s">
        <v>278</v>
      </c>
    </row>
    <row r="257" spans="1:14" s="50" customFormat="1" ht="12.75">
      <c r="A257" s="69">
        <v>2004</v>
      </c>
      <c r="B257" s="69" t="s">
        <v>286</v>
      </c>
      <c r="C257" s="57">
        <v>19</v>
      </c>
      <c r="D257" s="71" t="s">
        <v>60</v>
      </c>
      <c r="E257" s="73">
        <v>134</v>
      </c>
      <c r="F257" s="69"/>
      <c r="G257" s="76">
        <v>66.60402845348666</v>
      </c>
      <c r="H257" s="76">
        <v>94</v>
      </c>
      <c r="I257" s="5">
        <v>18.689370052661502</v>
      </c>
      <c r="J257" s="69"/>
      <c r="K257" s="69"/>
      <c r="L257" s="69"/>
      <c r="M257" s="69"/>
      <c r="N257" s="69"/>
    </row>
    <row r="258" spans="1:14" s="50" customFormat="1" ht="12.75">
      <c r="A258" s="69">
        <v>2004</v>
      </c>
      <c r="B258" s="69" t="s">
        <v>286</v>
      </c>
      <c r="C258" s="57">
        <v>11</v>
      </c>
      <c r="D258" s="71" t="s">
        <v>236</v>
      </c>
      <c r="E258" s="73">
        <v>134</v>
      </c>
      <c r="F258" s="69"/>
      <c r="G258" s="76">
        <v>66.76587301587301</v>
      </c>
      <c r="H258" s="76">
        <v>100</v>
      </c>
      <c r="I258" s="5">
        <v>25.91912518344909</v>
      </c>
      <c r="J258" s="69"/>
      <c r="K258" s="69"/>
      <c r="L258" s="69"/>
      <c r="M258" s="69"/>
      <c r="N258" s="69"/>
    </row>
    <row r="259" spans="1:14" s="50" customFormat="1" ht="12.75">
      <c r="A259" s="69">
        <v>2004</v>
      </c>
      <c r="B259" s="69" t="s">
        <v>286</v>
      </c>
      <c r="C259" s="69">
        <v>32</v>
      </c>
      <c r="D259" s="69" t="s">
        <v>252</v>
      </c>
      <c r="E259" s="85">
        <v>134</v>
      </c>
      <c r="F259" s="69"/>
      <c r="G259" s="76">
        <v>67.11309523809523</v>
      </c>
      <c r="H259" s="76">
        <v>94.44444444444444</v>
      </c>
      <c r="I259" s="5">
        <v>23.972018928886488</v>
      </c>
      <c r="J259" s="69"/>
      <c r="K259" s="69"/>
      <c r="L259" s="69"/>
      <c r="M259" s="69"/>
      <c r="N259" s="69"/>
    </row>
    <row r="260" spans="1:14" s="50" customFormat="1" ht="12.75">
      <c r="A260" s="69">
        <v>2004</v>
      </c>
      <c r="B260" s="69" t="s">
        <v>286</v>
      </c>
      <c r="C260" s="57">
        <v>21</v>
      </c>
      <c r="D260" s="70" t="s">
        <v>59</v>
      </c>
      <c r="E260" s="73">
        <v>134</v>
      </c>
      <c r="F260" s="69"/>
      <c r="G260" s="76">
        <v>67.1576797385621</v>
      </c>
      <c r="H260" s="76">
        <v>94.82758620689656</v>
      </c>
      <c r="I260" s="5">
        <v>23.499890458179447</v>
      </c>
      <c r="J260" s="69"/>
      <c r="K260" s="69"/>
      <c r="L260" s="69"/>
      <c r="M260" s="69"/>
      <c r="N260" s="69"/>
    </row>
    <row r="261" spans="1:14" s="50" customFormat="1" ht="12.75">
      <c r="A261" s="69">
        <v>2004</v>
      </c>
      <c r="B261" s="69" t="s">
        <v>286</v>
      </c>
      <c r="C261" s="69"/>
      <c r="D261" s="69" t="s">
        <v>271</v>
      </c>
      <c r="E261" s="85">
        <v>130</v>
      </c>
      <c r="F261" s="69"/>
      <c r="G261" s="76">
        <v>67.35443641325996</v>
      </c>
      <c r="H261" s="76">
        <v>96.42857142857143</v>
      </c>
      <c r="I261" s="5">
        <v>26.3985253387298</v>
      </c>
      <c r="J261" s="69"/>
      <c r="K261" s="69"/>
      <c r="L261" s="69"/>
      <c r="M261" s="69"/>
      <c r="N261" s="69"/>
    </row>
    <row r="262" spans="1:14" s="50" customFormat="1" ht="12.75">
      <c r="A262" s="69">
        <v>2004</v>
      </c>
      <c r="B262" s="69" t="s">
        <v>286</v>
      </c>
      <c r="C262" s="57">
        <v>17</v>
      </c>
      <c r="D262" s="71" t="s">
        <v>241</v>
      </c>
      <c r="E262" s="73">
        <v>132</v>
      </c>
      <c r="F262" s="69"/>
      <c r="G262" s="76">
        <v>67.88377192982456</v>
      </c>
      <c r="H262" s="76">
        <v>97.33333333333334</v>
      </c>
      <c r="I262" s="5">
        <v>19.564993255334855</v>
      </c>
      <c r="J262" s="69"/>
      <c r="K262" s="69"/>
      <c r="L262" s="69"/>
      <c r="M262" s="69"/>
      <c r="N262" s="69"/>
    </row>
    <row r="263" spans="1:14" s="50" customFormat="1" ht="12.75">
      <c r="A263" s="69">
        <v>2004</v>
      </c>
      <c r="B263" s="69" t="s">
        <v>286</v>
      </c>
      <c r="C263" s="69">
        <v>36</v>
      </c>
      <c r="D263" s="69" t="s">
        <v>256</v>
      </c>
      <c r="E263" s="85">
        <v>131</v>
      </c>
      <c r="F263" s="69"/>
      <c r="G263" s="76">
        <v>68.4890535161433</v>
      </c>
      <c r="H263" s="76">
        <v>89.65517241379311</v>
      </c>
      <c r="I263" s="5">
        <v>19.738024603757655</v>
      </c>
      <c r="J263" s="69"/>
      <c r="K263" s="69"/>
      <c r="L263" s="69"/>
      <c r="M263" s="69"/>
      <c r="N263" s="69"/>
    </row>
    <row r="264" spans="1:14" s="50" customFormat="1" ht="12.75">
      <c r="A264" s="67">
        <v>2004</v>
      </c>
      <c r="B264" s="67" t="s">
        <v>283</v>
      </c>
      <c r="C264" s="67">
        <v>9</v>
      </c>
      <c r="D264" s="67" t="s">
        <v>67</v>
      </c>
      <c r="E264" s="82">
        <v>133.5</v>
      </c>
      <c r="F264" s="67"/>
      <c r="G264" s="83">
        <v>68.58790849673203</v>
      </c>
      <c r="H264" s="83">
        <v>92.5</v>
      </c>
      <c r="I264" s="5">
        <v>25.16648090815273</v>
      </c>
      <c r="J264" s="67"/>
      <c r="K264" s="67"/>
      <c r="L264" s="67"/>
      <c r="M264" s="67"/>
      <c r="N264" s="80" t="s">
        <v>279</v>
      </c>
    </row>
    <row r="265" spans="1:14" s="50" customFormat="1" ht="12.75">
      <c r="A265" s="69">
        <v>2004</v>
      </c>
      <c r="B265" s="69" t="s">
        <v>286</v>
      </c>
      <c r="C265" s="57">
        <v>10</v>
      </c>
      <c r="D265" s="71" t="s">
        <v>235</v>
      </c>
      <c r="E265" s="73">
        <v>134</v>
      </c>
      <c r="F265" s="69"/>
      <c r="G265" s="76">
        <v>68.88888888888889</v>
      </c>
      <c r="H265" s="76">
        <v>100</v>
      </c>
      <c r="I265" s="5">
        <v>21.511697662936143</v>
      </c>
      <c r="J265" s="69"/>
      <c r="K265" s="69"/>
      <c r="L265" s="69"/>
      <c r="M265" s="69"/>
      <c r="N265" s="69"/>
    </row>
    <row r="266" spans="1:14" s="50" customFormat="1" ht="12.75">
      <c r="A266" s="69">
        <v>2004</v>
      </c>
      <c r="B266" s="69" t="s">
        <v>286</v>
      </c>
      <c r="C266" s="69">
        <v>47</v>
      </c>
      <c r="D266" s="69" t="s">
        <v>266</v>
      </c>
      <c r="E266" s="85">
        <v>130</v>
      </c>
      <c r="F266" s="69"/>
      <c r="G266" s="76">
        <v>69.1888053467001</v>
      </c>
      <c r="H266" s="76">
        <v>95</v>
      </c>
      <c r="I266" s="5">
        <v>24.72389386826007</v>
      </c>
      <c r="J266" s="69"/>
      <c r="K266" s="69"/>
      <c r="L266" s="69"/>
      <c r="M266" s="69"/>
      <c r="N266" s="69"/>
    </row>
    <row r="267" spans="1:14" s="50" customFormat="1" ht="12.75">
      <c r="A267" s="67">
        <v>2004</v>
      </c>
      <c r="B267" s="67" t="s">
        <v>283</v>
      </c>
      <c r="C267" s="67">
        <v>15</v>
      </c>
      <c r="D267" s="67" t="s">
        <v>209</v>
      </c>
      <c r="E267" s="82">
        <v>132</v>
      </c>
      <c r="F267" s="67"/>
      <c r="G267" s="83">
        <v>69.49050156499848</v>
      </c>
      <c r="H267" s="83">
        <v>96.49122807017544</v>
      </c>
      <c r="I267" s="5">
        <v>21.459137832096232</v>
      </c>
      <c r="J267" s="67"/>
      <c r="K267" s="67"/>
      <c r="L267" s="67"/>
      <c r="M267" s="67"/>
      <c r="N267" s="80" t="s">
        <v>279</v>
      </c>
    </row>
    <row r="268" spans="1:14" s="50" customFormat="1" ht="12.75">
      <c r="A268" s="67">
        <v>2004</v>
      </c>
      <c r="B268" s="67" t="s">
        <v>283</v>
      </c>
      <c r="C268" s="67">
        <v>26</v>
      </c>
      <c r="D268" s="67" t="s">
        <v>213</v>
      </c>
      <c r="E268" s="82">
        <v>133.5</v>
      </c>
      <c r="F268" s="67"/>
      <c r="G268" s="83">
        <v>69.9952915376677</v>
      </c>
      <c r="H268" s="83">
        <v>93.84615384615384</v>
      </c>
      <c r="I268" s="5">
        <v>18.962839853951834</v>
      </c>
      <c r="J268" s="67"/>
      <c r="K268" s="67"/>
      <c r="L268" s="67"/>
      <c r="M268" s="67"/>
      <c r="N268" s="80" t="s">
        <v>278</v>
      </c>
    </row>
    <row r="269" spans="1:14" s="50" customFormat="1" ht="12.75">
      <c r="A269" s="61">
        <v>2004</v>
      </c>
      <c r="B269" s="61" t="s">
        <v>282</v>
      </c>
      <c r="C269" s="64">
        <v>1099</v>
      </c>
      <c r="D269" s="61">
        <v>2555</v>
      </c>
      <c r="E269" s="64"/>
      <c r="F269" s="1"/>
      <c r="G269" s="2">
        <v>70.30271757825936</v>
      </c>
      <c r="H269" s="2">
        <v>70.9090909090909</v>
      </c>
      <c r="I269" s="5">
        <v>28.437253106370754</v>
      </c>
      <c r="J269" s="64"/>
      <c r="K269" s="64"/>
      <c r="L269" s="64"/>
      <c r="M269" s="64"/>
      <c r="N269" s="81" t="s">
        <v>281</v>
      </c>
    </row>
    <row r="270" spans="1:14" s="50" customFormat="1" ht="12.75">
      <c r="A270" s="69">
        <v>2004</v>
      </c>
      <c r="B270" s="69" t="s">
        <v>286</v>
      </c>
      <c r="C270" s="57">
        <v>16</v>
      </c>
      <c r="D270" s="71" t="s">
        <v>240</v>
      </c>
      <c r="E270" s="73">
        <v>133</v>
      </c>
      <c r="F270" s="69"/>
      <c r="G270" s="76">
        <v>70.74615460219175</v>
      </c>
      <c r="H270" s="76">
        <v>89.28571428571429</v>
      </c>
      <c r="I270" s="5">
        <v>27.986966968045703</v>
      </c>
      <c r="J270" s="69"/>
      <c r="K270" s="69"/>
      <c r="L270" s="69"/>
      <c r="M270" s="69"/>
      <c r="N270" s="69"/>
    </row>
    <row r="271" spans="1:14" s="50" customFormat="1" ht="12.75">
      <c r="A271" s="67">
        <v>2004</v>
      </c>
      <c r="B271" s="67" t="s">
        <v>283</v>
      </c>
      <c r="C271" s="67">
        <v>6</v>
      </c>
      <c r="D271" s="67" t="s">
        <v>206</v>
      </c>
      <c r="E271" s="82">
        <v>139</v>
      </c>
      <c r="F271" s="67"/>
      <c r="G271" s="83">
        <v>71.285</v>
      </c>
      <c r="H271" s="83">
        <v>88.9</v>
      </c>
      <c r="I271" s="5">
        <v>25.314676651662126</v>
      </c>
      <c r="J271" s="67"/>
      <c r="K271" s="67"/>
      <c r="L271" s="67"/>
      <c r="M271" s="67"/>
      <c r="N271" s="80" t="s">
        <v>279</v>
      </c>
    </row>
    <row r="272" spans="1:14" s="50" customFormat="1" ht="12.75">
      <c r="A272" s="69">
        <v>2004</v>
      </c>
      <c r="B272" s="69" t="s">
        <v>286</v>
      </c>
      <c r="C272" s="69">
        <v>1098</v>
      </c>
      <c r="D272" s="69">
        <v>2555</v>
      </c>
      <c r="E272" s="85">
        <v>132</v>
      </c>
      <c r="F272" s="69"/>
      <c r="G272" s="76">
        <v>71.55155111772758</v>
      </c>
      <c r="H272" s="76">
        <v>92.3525481496496</v>
      </c>
      <c r="I272" s="5">
        <v>28.025646978830387</v>
      </c>
      <c r="J272" s="69"/>
      <c r="K272" s="69"/>
      <c r="L272" s="69"/>
      <c r="M272" s="69"/>
      <c r="N272" s="69"/>
    </row>
    <row r="273" spans="1:14" s="50" customFormat="1" ht="12.75">
      <c r="A273" s="69">
        <v>2004</v>
      </c>
      <c r="B273" s="69" t="s">
        <v>286</v>
      </c>
      <c r="C273" s="69">
        <v>40</v>
      </c>
      <c r="D273" s="69" t="s">
        <v>260</v>
      </c>
      <c r="E273" s="85">
        <v>131</v>
      </c>
      <c r="F273" s="69"/>
      <c r="G273" s="76">
        <v>72.03007518796993</v>
      </c>
      <c r="H273" s="76">
        <v>97.40259740259741</v>
      </c>
      <c r="I273" s="5">
        <v>26.387024151003292</v>
      </c>
      <c r="J273" s="69"/>
      <c r="K273" s="69"/>
      <c r="L273" s="69"/>
      <c r="M273" s="69"/>
      <c r="N273" s="69"/>
    </row>
    <row r="274" spans="1:14" s="50" customFormat="1" ht="12.75">
      <c r="A274" s="67">
        <v>2004</v>
      </c>
      <c r="B274" s="67" t="s">
        <v>283</v>
      </c>
      <c r="C274" s="67">
        <v>12</v>
      </c>
      <c r="D274" s="67" t="s">
        <v>208</v>
      </c>
      <c r="E274" s="82">
        <v>130</v>
      </c>
      <c r="F274" s="67"/>
      <c r="G274" s="83">
        <v>72.88531935900357</v>
      </c>
      <c r="H274" s="83">
        <v>94.70007451564828</v>
      </c>
      <c r="I274" s="5">
        <v>21.4101629785577</v>
      </c>
      <c r="J274" s="67"/>
      <c r="K274" s="67"/>
      <c r="L274" s="67"/>
      <c r="M274" s="67"/>
      <c r="N274" s="80" t="s">
        <v>279</v>
      </c>
    </row>
    <row r="275" spans="1:14" s="50" customFormat="1" ht="12.75">
      <c r="A275" s="69">
        <v>2004</v>
      </c>
      <c r="B275" s="69" t="s">
        <v>286</v>
      </c>
      <c r="C275" s="69">
        <v>30</v>
      </c>
      <c r="D275" s="69" t="s">
        <v>250</v>
      </c>
      <c r="E275" s="85">
        <v>134</v>
      </c>
      <c r="F275" s="69"/>
      <c r="G275" s="76">
        <v>73.5218253968254</v>
      </c>
      <c r="H275" s="76">
        <v>93.75</v>
      </c>
      <c r="I275" s="5">
        <v>24.882718715807368</v>
      </c>
      <c r="J275" s="69"/>
      <c r="K275" s="69"/>
      <c r="L275" s="69"/>
      <c r="M275" s="69"/>
      <c r="N275" s="69"/>
    </row>
    <row r="276" spans="1:14" s="50" customFormat="1" ht="12.75">
      <c r="A276" s="69">
        <v>2004</v>
      </c>
      <c r="B276" s="69" t="s">
        <v>286</v>
      </c>
      <c r="C276" s="57">
        <v>18</v>
      </c>
      <c r="D276" s="71" t="s">
        <v>57</v>
      </c>
      <c r="E276" s="73">
        <v>132</v>
      </c>
      <c r="F276" s="69"/>
      <c r="G276" s="76">
        <v>73.56391402714932</v>
      </c>
      <c r="H276" s="76">
        <v>86.11111111111111</v>
      </c>
      <c r="I276" s="5">
        <v>22.15328769585504</v>
      </c>
      <c r="J276" s="69"/>
      <c r="K276" s="69"/>
      <c r="L276" s="69"/>
      <c r="M276" s="69"/>
      <c r="N276" s="69"/>
    </row>
    <row r="277" spans="1:14" s="50" customFormat="1" ht="12.75">
      <c r="A277" s="69">
        <v>2004</v>
      </c>
      <c r="B277" s="69" t="s">
        <v>286</v>
      </c>
      <c r="C277" s="69">
        <v>29</v>
      </c>
      <c r="D277" s="69" t="s">
        <v>249</v>
      </c>
      <c r="E277" s="85">
        <v>134</v>
      </c>
      <c r="F277" s="69"/>
      <c r="G277" s="76">
        <v>73.75</v>
      </c>
      <c r="H277" s="76">
        <v>98</v>
      </c>
      <c r="I277" s="5">
        <v>28.213028180570472</v>
      </c>
      <c r="J277" s="69"/>
      <c r="K277" s="69"/>
      <c r="L277" s="69"/>
      <c r="M277" s="69"/>
      <c r="N277" s="69"/>
    </row>
    <row r="278" spans="1:14" s="50" customFormat="1" ht="12.75">
      <c r="A278" s="69">
        <v>2004</v>
      </c>
      <c r="B278" s="69" t="s">
        <v>286</v>
      </c>
      <c r="C278" s="57">
        <v>14</v>
      </c>
      <c r="D278" s="71" t="s">
        <v>239</v>
      </c>
      <c r="E278" s="73">
        <v>134</v>
      </c>
      <c r="F278" s="69"/>
      <c r="G278" s="76">
        <v>74.0669934640523</v>
      </c>
      <c r="H278" s="76">
        <v>90.9090909090909</v>
      </c>
      <c r="I278" s="5">
        <v>19.610245740339845</v>
      </c>
      <c r="J278" s="69"/>
      <c r="K278" s="69"/>
      <c r="L278" s="69"/>
      <c r="M278" s="69"/>
      <c r="N278" s="69"/>
    </row>
    <row r="279" spans="1:14" s="50" customFormat="1" ht="12.75">
      <c r="A279" s="67">
        <v>2004</v>
      </c>
      <c r="B279" s="67" t="s">
        <v>283</v>
      </c>
      <c r="C279" s="67">
        <v>10</v>
      </c>
      <c r="D279" s="67" t="s">
        <v>207</v>
      </c>
      <c r="E279" s="82">
        <v>133.5</v>
      </c>
      <c r="F279" s="67"/>
      <c r="G279" s="83">
        <v>74.23539731682146</v>
      </c>
      <c r="H279" s="83">
        <v>100</v>
      </c>
      <c r="I279" s="5">
        <v>26.1718029755762</v>
      </c>
      <c r="J279" s="67"/>
      <c r="K279" s="67"/>
      <c r="L279" s="67"/>
      <c r="M279" s="67"/>
      <c r="N279" s="80" t="s">
        <v>279</v>
      </c>
    </row>
    <row r="280" spans="1:14" s="50" customFormat="1" ht="12.75">
      <c r="A280" s="69">
        <v>2004</v>
      </c>
      <c r="B280" s="69" t="s">
        <v>286</v>
      </c>
      <c r="C280" s="57">
        <v>23</v>
      </c>
      <c r="D280" s="70" t="s">
        <v>244</v>
      </c>
      <c r="E280" s="73">
        <v>134</v>
      </c>
      <c r="F280" s="69"/>
      <c r="G280" s="76">
        <v>75.75657894736841</v>
      </c>
      <c r="H280" s="76">
        <v>96</v>
      </c>
      <c r="I280" s="5">
        <v>23.47530975375297</v>
      </c>
      <c r="J280" s="69"/>
      <c r="K280" s="69"/>
      <c r="L280" s="69"/>
      <c r="M280" s="69"/>
      <c r="N280" s="69"/>
    </row>
    <row r="281" spans="1:14" s="50" customFormat="1" ht="12.75">
      <c r="A281" s="69">
        <v>2004</v>
      </c>
      <c r="B281" s="69" t="s">
        <v>286</v>
      </c>
      <c r="C281" s="69">
        <v>33</v>
      </c>
      <c r="D281" s="69" t="s">
        <v>253</v>
      </c>
      <c r="E281" s="85">
        <v>132</v>
      </c>
      <c r="F281" s="69"/>
      <c r="G281" s="76">
        <v>75.8641395154553</v>
      </c>
      <c r="H281" s="76">
        <v>91.42857142857143</v>
      </c>
      <c r="I281" s="5">
        <v>28.942982531217822</v>
      </c>
      <c r="J281" s="69"/>
      <c r="K281" s="69"/>
      <c r="L281" s="69"/>
      <c r="M281" s="69"/>
      <c r="N281" s="69"/>
    </row>
    <row r="282" spans="1:14" s="50" customFormat="1" ht="12.75">
      <c r="A282" s="69">
        <v>2004</v>
      </c>
      <c r="B282" s="69" t="s">
        <v>286</v>
      </c>
      <c r="C282" s="69">
        <v>51</v>
      </c>
      <c r="D282" s="69" t="s">
        <v>55</v>
      </c>
      <c r="E282" s="85">
        <v>132</v>
      </c>
      <c r="F282" s="69"/>
      <c r="G282" s="76">
        <v>76.11711972238288</v>
      </c>
      <c r="H282" s="76">
        <v>81.81818181818183</v>
      </c>
      <c r="I282" s="5">
        <v>21.206367283755608</v>
      </c>
      <c r="J282" s="69"/>
      <c r="K282" s="69"/>
      <c r="L282" s="69"/>
      <c r="M282" s="69"/>
      <c r="N282" s="69"/>
    </row>
    <row r="283" spans="1:14" s="50" customFormat="1" ht="12.75">
      <c r="A283" s="69">
        <v>2004</v>
      </c>
      <c r="B283" s="69" t="s">
        <v>286</v>
      </c>
      <c r="C283" s="69">
        <v>39</v>
      </c>
      <c r="D283" s="69" t="s">
        <v>259</v>
      </c>
      <c r="E283" s="85">
        <v>132</v>
      </c>
      <c r="F283" s="69"/>
      <c r="G283" s="76">
        <v>78.18713450292398</v>
      </c>
      <c r="H283" s="76">
        <v>100</v>
      </c>
      <c r="I283" s="5">
        <v>24.752971164776838</v>
      </c>
      <c r="J283" s="69"/>
      <c r="K283" s="69"/>
      <c r="L283" s="69"/>
      <c r="M283" s="69"/>
      <c r="N283" s="69"/>
    </row>
    <row r="284" spans="1:14" s="50" customFormat="1" ht="12.75">
      <c r="A284" s="69">
        <v>2004</v>
      </c>
      <c r="B284" s="69" t="s">
        <v>286</v>
      </c>
      <c r="C284" s="57">
        <v>25</v>
      </c>
      <c r="D284" s="70" t="s">
        <v>245</v>
      </c>
      <c r="E284" s="73">
        <v>132</v>
      </c>
      <c r="F284" s="69"/>
      <c r="G284" s="76">
        <v>79.40620490620492</v>
      </c>
      <c r="H284" s="76">
        <v>36.734693877551024</v>
      </c>
      <c r="I284" s="5">
        <v>27.07607584099005</v>
      </c>
      <c r="J284" s="69"/>
      <c r="K284" s="69"/>
      <c r="L284" s="69"/>
      <c r="M284" s="69"/>
      <c r="N284" s="69"/>
    </row>
    <row r="285" spans="1:14" s="50" customFormat="1" ht="12.75">
      <c r="A285" s="69">
        <v>2004</v>
      </c>
      <c r="B285" s="69" t="s">
        <v>286</v>
      </c>
      <c r="C285" s="69">
        <v>48</v>
      </c>
      <c r="D285" s="69" t="s">
        <v>267</v>
      </c>
      <c r="E285" s="85">
        <v>131</v>
      </c>
      <c r="F285" s="69"/>
      <c r="G285" s="76">
        <v>79.90828126122244</v>
      </c>
      <c r="H285" s="76">
        <v>95.16129032258065</v>
      </c>
      <c r="I285" s="5">
        <v>29.695029875475278</v>
      </c>
      <c r="J285" s="69"/>
      <c r="K285" s="69"/>
      <c r="L285" s="69"/>
      <c r="M285" s="69"/>
      <c r="N285" s="69"/>
    </row>
    <row r="286" spans="1:14" s="50" customFormat="1" ht="12.75">
      <c r="A286" s="69">
        <v>2004</v>
      </c>
      <c r="B286" s="69" t="s">
        <v>286</v>
      </c>
      <c r="C286" s="57">
        <v>12</v>
      </c>
      <c r="D286" s="71" t="s">
        <v>237</v>
      </c>
      <c r="E286" s="73">
        <v>134</v>
      </c>
      <c r="F286" s="69"/>
      <c r="G286" s="76">
        <v>80.4861111111111</v>
      </c>
      <c r="H286" s="76">
        <v>100</v>
      </c>
      <c r="I286" s="5">
        <v>29.69916366831227</v>
      </c>
      <c r="J286" s="69"/>
      <c r="K286" s="69"/>
      <c r="L286" s="69"/>
      <c r="M286" s="69"/>
      <c r="N286" s="69"/>
    </row>
    <row r="287" spans="1:14" s="50" customFormat="1" ht="12.75">
      <c r="A287" s="69">
        <v>2004</v>
      </c>
      <c r="B287" s="69" t="s">
        <v>286</v>
      </c>
      <c r="C287" s="69">
        <v>34</v>
      </c>
      <c r="D287" s="69" t="s">
        <v>254</v>
      </c>
      <c r="E287" s="85">
        <v>133</v>
      </c>
      <c r="F287" s="69"/>
      <c r="G287" s="76">
        <v>81.00179369993612</v>
      </c>
      <c r="H287" s="76">
        <v>90.32258064516128</v>
      </c>
      <c r="I287" s="5">
        <v>30.31333030979896</v>
      </c>
      <c r="J287" s="69"/>
      <c r="K287" s="69"/>
      <c r="L287" s="69"/>
      <c r="M287" s="69"/>
      <c r="N287" s="69"/>
    </row>
    <row r="288" spans="1:14" s="50" customFormat="1" ht="12.75">
      <c r="A288" s="69">
        <v>2004</v>
      </c>
      <c r="B288" s="69" t="s">
        <v>286</v>
      </c>
      <c r="C288" s="57">
        <v>22</v>
      </c>
      <c r="D288" s="70" t="s">
        <v>243</v>
      </c>
      <c r="E288" s="73">
        <v>134</v>
      </c>
      <c r="F288" s="69"/>
      <c r="G288" s="76">
        <v>82.39035087719297</v>
      </c>
      <c r="H288" s="76">
        <v>100</v>
      </c>
      <c r="I288" s="5">
        <v>27.00372167925593</v>
      </c>
      <c r="J288" s="69"/>
      <c r="K288" s="69"/>
      <c r="L288" s="69"/>
      <c r="M288" s="69"/>
      <c r="N288" s="69"/>
    </row>
    <row r="289" spans="1:14" s="50" customFormat="1" ht="12.75">
      <c r="A289" s="67">
        <v>2004</v>
      </c>
      <c r="B289" s="67" t="s">
        <v>283</v>
      </c>
      <c r="C289" s="67">
        <v>21</v>
      </c>
      <c r="D289" s="67" t="s">
        <v>68</v>
      </c>
      <c r="E289" s="82">
        <v>133.5</v>
      </c>
      <c r="F289" s="67"/>
      <c r="G289" s="83">
        <v>82.95766806722689</v>
      </c>
      <c r="H289" s="83">
        <v>93.6038961038961</v>
      </c>
      <c r="I289" s="5">
        <v>33.50827129097253</v>
      </c>
      <c r="J289" s="67"/>
      <c r="K289" s="67"/>
      <c r="L289" s="67"/>
      <c r="M289" s="67"/>
      <c r="N289" s="80" t="s">
        <v>278</v>
      </c>
    </row>
    <row r="290" spans="1:14" s="50" customFormat="1" ht="12.75">
      <c r="A290" s="69">
        <v>2004</v>
      </c>
      <c r="B290" s="69" t="s">
        <v>286</v>
      </c>
      <c r="C290" s="69">
        <v>35</v>
      </c>
      <c r="D290" s="69" t="s">
        <v>255</v>
      </c>
      <c r="E290" s="85">
        <v>132</v>
      </c>
      <c r="F290" s="69"/>
      <c r="G290" s="76">
        <v>84.16491987544619</v>
      </c>
      <c r="H290" s="76">
        <v>92.06349206349206</v>
      </c>
      <c r="I290" s="5">
        <v>24.425212147527613</v>
      </c>
      <c r="J290" s="69"/>
      <c r="K290" s="69"/>
      <c r="L290" s="69"/>
      <c r="M290" s="69"/>
      <c r="N290" s="69"/>
    </row>
    <row r="291" spans="1:14" s="50" customFormat="1" ht="12.75">
      <c r="A291" s="69">
        <v>2004</v>
      </c>
      <c r="B291" s="69" t="s">
        <v>286</v>
      </c>
      <c r="C291" s="57">
        <v>26</v>
      </c>
      <c r="D291" s="71" t="s">
        <v>246</v>
      </c>
      <c r="E291" s="73">
        <v>134</v>
      </c>
      <c r="F291" s="69"/>
      <c r="G291" s="76">
        <v>84.65277777777779</v>
      </c>
      <c r="H291" s="76">
        <v>100</v>
      </c>
      <c r="I291" s="5">
        <v>31.130988570419618</v>
      </c>
      <c r="J291" s="69"/>
      <c r="K291" s="69"/>
      <c r="L291" s="69"/>
      <c r="M291" s="69"/>
      <c r="N291" s="69"/>
    </row>
    <row r="292" spans="1:14" s="50" customFormat="1" ht="12.75">
      <c r="A292" s="69">
        <v>2004</v>
      </c>
      <c r="B292" s="69" t="s">
        <v>286</v>
      </c>
      <c r="C292" s="69">
        <v>45</v>
      </c>
      <c r="D292" s="69" t="s">
        <v>264</v>
      </c>
      <c r="E292" s="85">
        <v>132</v>
      </c>
      <c r="F292" s="69"/>
      <c r="G292" s="76">
        <v>85.16708437761069</v>
      </c>
      <c r="H292" s="76">
        <v>90.56603773584906</v>
      </c>
      <c r="I292" s="5">
        <v>25.223529360574638</v>
      </c>
      <c r="J292" s="69"/>
      <c r="K292" s="69"/>
      <c r="L292" s="69"/>
      <c r="M292" s="69"/>
      <c r="N292" s="69"/>
    </row>
    <row r="293" spans="1:14" s="50" customFormat="1" ht="12.75">
      <c r="A293" s="69">
        <v>2004</v>
      </c>
      <c r="B293" s="69" t="s">
        <v>286</v>
      </c>
      <c r="C293" s="57">
        <v>27</v>
      </c>
      <c r="D293" s="71" t="s">
        <v>247</v>
      </c>
      <c r="E293" s="73">
        <v>133</v>
      </c>
      <c r="F293" s="69"/>
      <c r="G293" s="76">
        <v>86.17956656346749</v>
      </c>
      <c r="H293" s="76">
        <v>93.33333333333333</v>
      </c>
      <c r="I293" s="5">
        <v>27.358874363576337</v>
      </c>
      <c r="J293" s="69"/>
      <c r="K293" s="69"/>
      <c r="L293" s="69"/>
      <c r="M293" s="69"/>
      <c r="N293" s="69"/>
    </row>
    <row r="294" spans="1:14" s="50" customFormat="1" ht="12.75">
      <c r="A294" s="69">
        <v>2004</v>
      </c>
      <c r="B294" s="69" t="s">
        <v>286</v>
      </c>
      <c r="C294" s="69">
        <v>46</v>
      </c>
      <c r="D294" s="69" t="s">
        <v>265</v>
      </c>
      <c r="E294" s="85">
        <v>129</v>
      </c>
      <c r="F294" s="69"/>
      <c r="G294" s="76">
        <v>86.30357142857143</v>
      </c>
      <c r="H294" s="76">
        <v>96.1038961038961</v>
      </c>
      <c r="I294" s="5">
        <v>28.574171002091074</v>
      </c>
      <c r="J294" s="69"/>
      <c r="K294" s="69"/>
      <c r="L294" s="69"/>
      <c r="M294" s="69"/>
      <c r="N294" s="69"/>
    </row>
    <row r="295" spans="1:14" s="50" customFormat="1" ht="12.75">
      <c r="A295" s="69">
        <v>2004</v>
      </c>
      <c r="B295" s="69" t="s">
        <v>286</v>
      </c>
      <c r="C295" s="69">
        <v>37</v>
      </c>
      <c r="D295" s="69" t="s">
        <v>257</v>
      </c>
      <c r="E295" s="85">
        <v>131</v>
      </c>
      <c r="F295" s="69"/>
      <c r="G295" s="76">
        <v>86.63220551378446</v>
      </c>
      <c r="H295" s="76">
        <v>100</v>
      </c>
      <c r="I295" s="5">
        <v>32.019483707225575</v>
      </c>
      <c r="J295" s="69"/>
      <c r="K295" s="69"/>
      <c r="L295" s="69"/>
      <c r="M295" s="69"/>
      <c r="N295" s="69"/>
    </row>
    <row r="296" spans="1:14" s="50" customFormat="1" ht="12.75">
      <c r="A296" s="69">
        <v>2004</v>
      </c>
      <c r="B296" s="69" t="s">
        <v>286</v>
      </c>
      <c r="C296" s="69">
        <v>42</v>
      </c>
      <c r="D296" s="69" t="s">
        <v>261</v>
      </c>
      <c r="E296" s="85">
        <v>133</v>
      </c>
      <c r="F296" s="69"/>
      <c r="G296" s="76">
        <v>90.08416875522138</v>
      </c>
      <c r="H296" s="76">
        <v>98.64864864864865</v>
      </c>
      <c r="I296" s="5">
        <v>23.960447292407885</v>
      </c>
      <c r="J296" s="69"/>
      <c r="K296" s="69"/>
      <c r="L296" s="69"/>
      <c r="M296" s="69"/>
      <c r="N296" s="69"/>
    </row>
    <row r="297" spans="1:14" s="50" customFormat="1" ht="12.75">
      <c r="A297" s="69">
        <v>2004</v>
      </c>
      <c r="B297" s="69" t="s">
        <v>286</v>
      </c>
      <c r="C297" s="69">
        <v>43</v>
      </c>
      <c r="D297" s="69" t="s">
        <v>262</v>
      </c>
      <c r="E297" s="85">
        <v>133</v>
      </c>
      <c r="F297" s="69"/>
      <c r="G297" s="76">
        <v>94.05555555555554</v>
      </c>
      <c r="H297" s="76">
        <v>100</v>
      </c>
      <c r="I297" s="5">
        <v>34.3014705882353</v>
      </c>
      <c r="J297" s="69"/>
      <c r="K297" s="69"/>
      <c r="L297" s="69"/>
      <c r="M297" s="69"/>
      <c r="N297" s="69"/>
    </row>
    <row r="298" spans="1:14" s="50" customFormat="1" ht="12.75">
      <c r="A298" s="69">
        <v>2004</v>
      </c>
      <c r="B298" s="69" t="s">
        <v>286</v>
      </c>
      <c r="C298" s="69">
        <v>38</v>
      </c>
      <c r="D298" s="69" t="s">
        <v>258</v>
      </c>
      <c r="E298" s="85">
        <v>133</v>
      </c>
      <c r="F298" s="69"/>
      <c r="G298" s="76">
        <v>94.94047619047619</v>
      </c>
      <c r="H298" s="76">
        <v>96.72131147540983</v>
      </c>
      <c r="I298" s="5">
        <v>32.477496626796395</v>
      </c>
      <c r="J298" s="69"/>
      <c r="K298" s="69"/>
      <c r="L298" s="69"/>
      <c r="M298" s="69"/>
      <c r="N298" s="69"/>
    </row>
    <row r="299" spans="1:14" s="50" customFormat="1" ht="12.75">
      <c r="A299" s="69">
        <v>2004</v>
      </c>
      <c r="B299" s="69" t="s">
        <v>286</v>
      </c>
      <c r="C299" s="69">
        <v>31</v>
      </c>
      <c r="D299" s="69" t="s">
        <v>251</v>
      </c>
      <c r="E299" s="85">
        <v>133</v>
      </c>
      <c r="F299" s="69"/>
      <c r="G299" s="76">
        <v>95.52741702741703</v>
      </c>
      <c r="H299" s="76">
        <v>100</v>
      </c>
      <c r="I299" s="5">
        <v>19.306389697994845</v>
      </c>
      <c r="J299" s="69"/>
      <c r="K299" s="69"/>
      <c r="L299" s="69"/>
      <c r="M299" s="69"/>
      <c r="N299" s="6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xSplit="4" ySplit="1" topLeftCell="E12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B37" sqref="A1:M57"/>
    </sheetView>
  </sheetViews>
  <sheetFormatPr defaultColWidth="9.140625" defaultRowHeight="12.75"/>
  <cols>
    <col min="1" max="1" width="5.00390625" style="8" bestFit="1" customWidth="1"/>
    <col min="2" max="2" width="13.57421875" style="8" bestFit="1" customWidth="1"/>
    <col min="3" max="3" width="5.421875" style="8" customWidth="1"/>
    <col min="4" max="4" width="17.8515625" style="8" bestFit="1" customWidth="1"/>
    <col min="5" max="5" width="10.140625" style="36" bestFit="1" customWidth="1"/>
    <col min="6" max="6" width="6.28125" style="36" bestFit="1" customWidth="1"/>
    <col min="7" max="7" width="12.28125" style="36" bestFit="1" customWidth="1"/>
    <col min="8" max="8" width="13.7109375" style="36" bestFit="1" customWidth="1"/>
    <col min="9" max="9" width="10.140625" style="36" bestFit="1" customWidth="1"/>
    <col min="10" max="10" width="9.57421875" style="36" bestFit="1" customWidth="1"/>
    <col min="11" max="11" width="9.421875" style="36" bestFit="1" customWidth="1"/>
    <col min="12" max="12" width="9.57421875" style="36" bestFit="1" customWidth="1"/>
    <col min="13" max="13" width="11.28125" style="36" bestFit="1" customWidth="1"/>
    <col min="14" max="14" width="9.57421875" style="28" bestFit="1" customWidth="1"/>
    <col min="15" max="16384" width="9.140625" style="28" customWidth="1"/>
  </cols>
  <sheetData>
    <row r="1" spans="1:13" ht="12.75">
      <c r="A1" s="8" t="s">
        <v>273</v>
      </c>
      <c r="B1" s="8" t="s">
        <v>272</v>
      </c>
      <c r="C1" s="8" t="s">
        <v>0</v>
      </c>
      <c r="D1" s="8" t="s">
        <v>1</v>
      </c>
      <c r="E1" s="36" t="s">
        <v>2</v>
      </c>
      <c r="F1" s="36" t="s">
        <v>3</v>
      </c>
      <c r="G1" s="36" t="s">
        <v>5</v>
      </c>
      <c r="H1" s="36" t="s">
        <v>6</v>
      </c>
      <c r="I1" s="36" t="s">
        <v>4</v>
      </c>
      <c r="J1" s="36" t="s">
        <v>7</v>
      </c>
      <c r="K1" s="36" t="s">
        <v>8</v>
      </c>
      <c r="L1" s="36" t="s">
        <v>9</v>
      </c>
      <c r="M1" s="36" t="s">
        <v>10</v>
      </c>
    </row>
    <row r="2" spans="1:13" ht="12.75">
      <c r="A2" s="8">
        <v>2004</v>
      </c>
      <c r="B2" s="8" t="s">
        <v>274</v>
      </c>
      <c r="C2" s="32">
        <v>1</v>
      </c>
      <c r="D2" s="32" t="s">
        <v>45</v>
      </c>
      <c r="E2" s="7">
        <v>130.5</v>
      </c>
      <c r="F2" s="7">
        <v>34.5</v>
      </c>
      <c r="G2" s="10">
        <v>29.99097007223942</v>
      </c>
      <c r="H2" s="11">
        <v>91.35472370766489</v>
      </c>
      <c r="I2" s="10">
        <v>27.398167846742787</v>
      </c>
      <c r="J2" s="11">
        <v>82.58757727406535</v>
      </c>
      <c r="K2" s="23">
        <v>69.43873904359744</v>
      </c>
      <c r="L2" s="11">
        <v>29</v>
      </c>
      <c r="M2" s="11">
        <v>23.1</v>
      </c>
    </row>
    <row r="3" spans="1:13" ht="12.75">
      <c r="A3" s="8">
        <v>2004</v>
      </c>
      <c r="B3" s="8" t="s">
        <v>274</v>
      </c>
      <c r="C3" s="32">
        <v>2</v>
      </c>
      <c r="D3" s="32" t="s">
        <v>38</v>
      </c>
      <c r="E3" s="7">
        <v>129</v>
      </c>
      <c r="F3" s="7">
        <v>30</v>
      </c>
      <c r="G3" s="10">
        <v>30.492695922068986</v>
      </c>
      <c r="H3" s="11">
        <v>86.53555664097831</v>
      </c>
      <c r="I3" s="10">
        <v>26.387024151003292</v>
      </c>
      <c r="J3" s="11">
        <v>72.85714285714286</v>
      </c>
      <c r="K3" s="23">
        <v>64.25133291177133</v>
      </c>
      <c r="L3" s="11">
        <v>21</v>
      </c>
      <c r="M3" s="11">
        <v>12.1</v>
      </c>
    </row>
    <row r="4" spans="1:13" ht="12.75">
      <c r="A4" s="8">
        <v>2004</v>
      </c>
      <c r="B4" s="8" t="s">
        <v>274</v>
      </c>
      <c r="C4" s="32">
        <v>3</v>
      </c>
      <c r="D4" s="32" t="s">
        <v>44</v>
      </c>
      <c r="E4" s="7">
        <v>132.5</v>
      </c>
      <c r="F4" s="7">
        <v>35</v>
      </c>
      <c r="G4" s="10">
        <v>35.73839888468372</v>
      </c>
      <c r="H4" s="11">
        <v>74.68085106382978</v>
      </c>
      <c r="I4" s="10">
        <v>26.68974044366805</v>
      </c>
      <c r="J4" s="11">
        <v>59.02777777777778</v>
      </c>
      <c r="K4" s="23">
        <v>56.73688609566516</v>
      </c>
      <c r="L4" s="11">
        <v>14.5</v>
      </c>
      <c r="M4" s="11">
        <v>12.2</v>
      </c>
    </row>
    <row r="5" spans="1:13" ht="12.75">
      <c r="A5" s="8">
        <v>2004</v>
      </c>
      <c r="B5" s="8" t="s">
        <v>274</v>
      </c>
      <c r="C5" s="32">
        <v>4</v>
      </c>
      <c r="D5" s="32" t="s">
        <v>69</v>
      </c>
      <c r="E5" s="7">
        <v>131</v>
      </c>
      <c r="F5" s="7">
        <v>37.5</v>
      </c>
      <c r="G5" s="11">
        <v>25.859816711209906</v>
      </c>
      <c r="H5" s="11">
        <v>82.47887323943661</v>
      </c>
      <c r="I5" s="10">
        <v>21.328885445189464</v>
      </c>
      <c r="J5" s="11">
        <v>59.862018881626724</v>
      </c>
      <c r="K5" s="23">
        <v>56.446414537844646</v>
      </c>
      <c r="L5" s="11">
        <v>12.5</v>
      </c>
      <c r="M5" s="11">
        <v>18</v>
      </c>
    </row>
    <row r="6" spans="1:13" ht="12.75">
      <c r="A6" s="8">
        <v>2004</v>
      </c>
      <c r="B6" s="8" t="s">
        <v>274</v>
      </c>
      <c r="C6" s="32">
        <v>5</v>
      </c>
      <c r="D6" s="32" t="s">
        <v>70</v>
      </c>
      <c r="E6" s="7">
        <v>131.5</v>
      </c>
      <c r="F6" s="7">
        <v>34.5</v>
      </c>
      <c r="G6" s="10">
        <v>35.06842899102961</v>
      </c>
      <c r="H6" s="11">
        <v>93.70988446726572</v>
      </c>
      <c r="I6" s="10">
        <v>32.86258429197897</v>
      </c>
      <c r="J6" s="11">
        <v>81.45645645645646</v>
      </c>
      <c r="K6" s="23">
        <v>71.21607662007119</v>
      </c>
      <c r="L6" s="11">
        <v>18</v>
      </c>
      <c r="M6" s="11">
        <v>38.5</v>
      </c>
    </row>
    <row r="7" spans="1:13" ht="12.75">
      <c r="A7" s="8">
        <v>2004</v>
      </c>
      <c r="B7" s="8" t="s">
        <v>274</v>
      </c>
      <c r="C7" s="32">
        <v>6</v>
      </c>
      <c r="D7" s="32" t="s">
        <v>43</v>
      </c>
      <c r="E7" s="7">
        <v>140.5</v>
      </c>
      <c r="F7" s="7">
        <v>35.5</v>
      </c>
      <c r="G7" s="10">
        <v>16.949776401788785</v>
      </c>
      <c r="H7" s="11">
        <v>71.62077596996245</v>
      </c>
      <c r="I7" s="10">
        <v>12.139561384134709</v>
      </c>
      <c r="J7" s="11">
        <v>61.16623292127521</v>
      </c>
      <c r="K7" s="23">
        <v>51.03765888003545</v>
      </c>
      <c r="L7" s="11">
        <v>12</v>
      </c>
      <c r="M7" s="11">
        <v>15.1</v>
      </c>
    </row>
    <row r="8" spans="1:13" ht="12.75">
      <c r="A8" s="8">
        <v>2004</v>
      </c>
      <c r="B8" s="8" t="s">
        <v>274</v>
      </c>
      <c r="C8" s="32">
        <v>7</v>
      </c>
      <c r="D8" s="32" t="s">
        <v>49</v>
      </c>
      <c r="E8" s="7">
        <v>128.5</v>
      </c>
      <c r="F8" s="7">
        <v>34</v>
      </c>
      <c r="G8" s="10">
        <v>33.50827129097253</v>
      </c>
      <c r="H8" s="11">
        <v>100</v>
      </c>
      <c r="I8" s="10">
        <v>33.50827129097253</v>
      </c>
      <c r="J8" s="11">
        <v>77.30185097294734</v>
      </c>
      <c r="K8" s="23">
        <v>70.9732217764707</v>
      </c>
      <c r="L8" s="11">
        <v>17.5</v>
      </c>
      <c r="M8" s="11">
        <v>18.7</v>
      </c>
    </row>
    <row r="9" spans="1:13" ht="12.75">
      <c r="A9" s="8">
        <v>2004</v>
      </c>
      <c r="B9" s="8" t="s">
        <v>274</v>
      </c>
      <c r="C9" s="32">
        <v>8</v>
      </c>
      <c r="D9" s="32" t="s">
        <v>71</v>
      </c>
      <c r="E9" s="7">
        <v>130.5</v>
      </c>
      <c r="F9" s="7">
        <v>32</v>
      </c>
      <c r="G9" s="10">
        <v>36.197994987468675</v>
      </c>
      <c r="H9" s="11">
        <v>92.8319209039548</v>
      </c>
      <c r="I9" s="10">
        <v>33.603294075584444</v>
      </c>
      <c r="J9" s="11">
        <v>87.35697940503432</v>
      </c>
      <c r="K9" s="23">
        <v>73.65176652944078</v>
      </c>
      <c r="L9" s="11">
        <v>15.5</v>
      </c>
      <c r="M9" s="11">
        <v>26.8</v>
      </c>
    </row>
    <row r="10" spans="1:13" ht="12.75">
      <c r="A10" s="8">
        <v>2004</v>
      </c>
      <c r="B10" s="8" t="s">
        <v>274</v>
      </c>
      <c r="C10" s="32">
        <v>9</v>
      </c>
      <c r="D10" s="32" t="s">
        <v>50</v>
      </c>
      <c r="E10" s="7">
        <v>133.5</v>
      </c>
      <c r="F10" s="7">
        <v>30</v>
      </c>
      <c r="G10" s="10">
        <v>44.41648238242666</v>
      </c>
      <c r="H10" s="11">
        <v>83.53204172876303</v>
      </c>
      <c r="I10" s="10">
        <v>37.10199459813732</v>
      </c>
      <c r="J10" s="11">
        <v>72.96365914786968</v>
      </c>
      <c r="K10" s="23">
        <v>67.57002089250477</v>
      </c>
      <c r="L10" s="11">
        <v>12.5</v>
      </c>
      <c r="M10" s="11">
        <v>22.5</v>
      </c>
    </row>
    <row r="11" spans="1:13" ht="12.75">
      <c r="A11" s="8">
        <v>2004</v>
      </c>
      <c r="B11" s="8" t="s">
        <v>274</v>
      </c>
      <c r="C11" s="32">
        <v>10</v>
      </c>
      <c r="D11" s="32" t="s">
        <v>46</v>
      </c>
      <c r="E11" s="7">
        <v>130.5</v>
      </c>
      <c r="F11" s="7">
        <v>30</v>
      </c>
      <c r="G11" s="10">
        <v>22.149001626168808</v>
      </c>
      <c r="H11" s="11">
        <v>88.86516563146998</v>
      </c>
      <c r="I11" s="10">
        <v>19.68274698081189</v>
      </c>
      <c r="J11" s="11">
        <v>71.11170977011494</v>
      </c>
      <c r="K11" s="23">
        <v>61.74893408533761</v>
      </c>
      <c r="L11" s="11">
        <v>20</v>
      </c>
      <c r="M11" s="11">
        <v>14.8</v>
      </c>
    </row>
    <row r="12" spans="1:13" ht="12.75">
      <c r="A12" s="8">
        <v>2004</v>
      </c>
      <c r="B12" s="8" t="s">
        <v>274</v>
      </c>
      <c r="C12" s="32">
        <v>11</v>
      </c>
      <c r="D12" s="32" t="s">
        <v>72</v>
      </c>
      <c r="E12" s="7">
        <v>128.5</v>
      </c>
      <c r="F12" s="7">
        <v>32.5</v>
      </c>
      <c r="G12" s="10">
        <v>40.37957861356872</v>
      </c>
      <c r="H12" s="11">
        <v>97.36842105263158</v>
      </c>
      <c r="I12" s="10">
        <v>39.31695812373796</v>
      </c>
      <c r="J12" s="11">
        <v>91.1357880381843</v>
      </c>
      <c r="K12" s="23">
        <v>77.77871511513382</v>
      </c>
      <c r="L12" s="11">
        <v>16.5</v>
      </c>
      <c r="M12" s="11">
        <v>31.1</v>
      </c>
    </row>
    <row r="13" spans="1:13" ht="12.75">
      <c r="A13" s="8">
        <v>2004</v>
      </c>
      <c r="B13" s="8" t="s">
        <v>274</v>
      </c>
      <c r="C13" s="32">
        <v>12</v>
      </c>
      <c r="D13" s="32" t="s">
        <v>73</v>
      </c>
      <c r="E13" s="7">
        <v>129</v>
      </c>
      <c r="F13" s="7">
        <v>30</v>
      </c>
      <c r="G13" s="10">
        <v>24.9597076684925</v>
      </c>
      <c r="H13" s="11">
        <v>97.36842105263158</v>
      </c>
      <c r="I13" s="10">
        <v>24.30287325616375</v>
      </c>
      <c r="J13" s="11">
        <v>88.46779661016949</v>
      </c>
      <c r="K13" s="23">
        <v>72.08555726040501</v>
      </c>
      <c r="L13" s="11">
        <v>20</v>
      </c>
      <c r="M13" s="11">
        <v>27.3</v>
      </c>
    </row>
    <row r="14" spans="1:13" ht="12.75">
      <c r="A14" s="8">
        <v>2004</v>
      </c>
      <c r="B14" s="8" t="s">
        <v>274</v>
      </c>
      <c r="C14" s="32">
        <v>13</v>
      </c>
      <c r="D14" s="32" t="s">
        <v>74</v>
      </c>
      <c r="E14" s="7">
        <v>131</v>
      </c>
      <c r="F14" s="7">
        <v>31.5</v>
      </c>
      <c r="G14" s="10">
        <v>63.54886913443063</v>
      </c>
      <c r="H14" s="11">
        <v>88.74755381604696</v>
      </c>
      <c r="I14" s="10">
        <v>56.398066834568084</v>
      </c>
      <c r="J14" s="11">
        <v>91.47572285870157</v>
      </c>
      <c r="K14" s="23">
        <v>82.2792160286239</v>
      </c>
      <c r="L14" s="11">
        <v>27.5</v>
      </c>
      <c r="M14" s="11">
        <v>46.2</v>
      </c>
    </row>
    <row r="15" spans="1:13" ht="12.75">
      <c r="A15" s="8">
        <v>2004</v>
      </c>
      <c r="B15" s="8" t="s">
        <v>274</v>
      </c>
      <c r="C15" s="32">
        <v>14</v>
      </c>
      <c r="D15" s="32" t="s">
        <v>75</v>
      </c>
      <c r="E15" s="7">
        <v>131.5</v>
      </c>
      <c r="F15" s="7">
        <v>30</v>
      </c>
      <c r="G15" s="10">
        <v>36.19982270911064</v>
      </c>
      <c r="H15" s="11">
        <v>85.35714285714286</v>
      </c>
      <c r="I15" s="10">
        <v>30.899134383848015</v>
      </c>
      <c r="J15" s="11">
        <v>68.21266968325791</v>
      </c>
      <c r="K15" s="23">
        <v>63.75215754317921</v>
      </c>
      <c r="L15" s="11">
        <v>26.5</v>
      </c>
      <c r="M15" s="11">
        <v>42.6</v>
      </c>
    </row>
    <row r="16" spans="1:13" ht="12.75">
      <c r="A16" s="8">
        <v>2004</v>
      </c>
      <c r="B16" s="8" t="s">
        <v>274</v>
      </c>
      <c r="C16" s="32">
        <v>15</v>
      </c>
      <c r="D16" s="32" t="s">
        <v>76</v>
      </c>
      <c r="E16" s="7">
        <v>129.5</v>
      </c>
      <c r="F16" s="7">
        <v>30.5</v>
      </c>
      <c r="G16" s="10">
        <v>27.129515049793685</v>
      </c>
      <c r="H16" s="11">
        <v>97.30555555555556</v>
      </c>
      <c r="I16" s="10">
        <v>26.3985253387298</v>
      </c>
      <c r="J16" s="11">
        <v>86.76030393737048</v>
      </c>
      <c r="K16" s="23">
        <v>72.03464275655297</v>
      </c>
      <c r="L16" s="11">
        <v>17.5</v>
      </c>
      <c r="M16" s="11">
        <v>34.1</v>
      </c>
    </row>
    <row r="17" spans="1:13" ht="12.75">
      <c r="A17" s="8">
        <v>2004</v>
      </c>
      <c r="B17" s="8" t="s">
        <v>274</v>
      </c>
      <c r="C17" s="32">
        <v>16</v>
      </c>
      <c r="D17" s="32" t="s">
        <v>77</v>
      </c>
      <c r="E17" s="7">
        <v>129.5</v>
      </c>
      <c r="F17" s="7">
        <v>31.5</v>
      </c>
      <c r="G17" s="10">
        <v>51.577449511273045</v>
      </c>
      <c r="H17" s="11">
        <v>92.56756756756756</v>
      </c>
      <c r="I17" s="10">
        <v>47.743990425975724</v>
      </c>
      <c r="J17" s="11">
        <v>81.56959412978675</v>
      </c>
      <c r="K17" s="23">
        <v>75.87134277556689</v>
      </c>
      <c r="L17" s="11">
        <v>29.5</v>
      </c>
      <c r="M17" s="11">
        <v>40.9</v>
      </c>
    </row>
    <row r="18" spans="1:13" ht="12.75">
      <c r="A18" s="8">
        <v>2004</v>
      </c>
      <c r="B18" s="8" t="s">
        <v>274</v>
      </c>
      <c r="C18" s="32">
        <v>17</v>
      </c>
      <c r="D18" s="32" t="s">
        <v>78</v>
      </c>
      <c r="E18" s="7">
        <v>135</v>
      </c>
      <c r="F18" s="7">
        <v>33</v>
      </c>
      <c r="G18" s="10">
        <v>26.460198305593043</v>
      </c>
      <c r="H18" s="11">
        <v>90.59652029826015</v>
      </c>
      <c r="I18" s="10">
        <v>23.972018928886488</v>
      </c>
      <c r="J18" s="11">
        <v>83.57110507246377</v>
      </c>
      <c r="K18" s="23">
        <v>68.54545761014145</v>
      </c>
      <c r="L18" s="11">
        <v>11.5</v>
      </c>
      <c r="M18" s="11">
        <v>15.7</v>
      </c>
    </row>
    <row r="19" spans="1:13" ht="12.75">
      <c r="A19" s="8">
        <v>2004</v>
      </c>
      <c r="B19" s="8" t="s">
        <v>274</v>
      </c>
      <c r="C19" s="32">
        <v>18</v>
      </c>
      <c r="D19" s="32" t="s">
        <v>79</v>
      </c>
      <c r="E19" s="7">
        <v>129</v>
      </c>
      <c r="F19" s="7">
        <v>35</v>
      </c>
      <c r="G19" s="10">
        <v>18.75366899238719</v>
      </c>
      <c r="H19" s="11">
        <v>90.7562773416432</v>
      </c>
      <c r="I19" s="10">
        <v>17.02013184246466</v>
      </c>
      <c r="J19" s="11">
        <v>72.4836333878887</v>
      </c>
      <c r="K19" s="23">
        <v>61.8464372553646</v>
      </c>
      <c r="L19" s="11">
        <v>14.5</v>
      </c>
      <c r="M19" s="11">
        <v>31.1</v>
      </c>
    </row>
    <row r="20" spans="1:13" ht="12.75">
      <c r="A20" s="8">
        <v>2004</v>
      </c>
      <c r="B20" s="8" t="s">
        <v>274</v>
      </c>
      <c r="C20" s="32">
        <v>19</v>
      </c>
      <c r="D20" s="32" t="s">
        <v>11</v>
      </c>
      <c r="E20" s="7">
        <v>132</v>
      </c>
      <c r="F20" s="7">
        <v>35.5</v>
      </c>
      <c r="G20" s="10">
        <v>28.35858585858586</v>
      </c>
      <c r="H20" s="11">
        <v>87.1830985915493</v>
      </c>
      <c r="I20" s="10">
        <v>24.72389386826007</v>
      </c>
      <c r="J20" s="11">
        <v>71.94444444444444</v>
      </c>
      <c r="K20" s="23">
        <v>63.44028311281833</v>
      </c>
      <c r="L20" s="11">
        <v>18</v>
      </c>
      <c r="M20" s="11">
        <v>30.4</v>
      </c>
    </row>
    <row r="21" spans="1:13" ht="12.75">
      <c r="A21" s="8">
        <v>2004</v>
      </c>
      <c r="B21" s="8" t="s">
        <v>274</v>
      </c>
      <c r="C21" s="32">
        <v>20</v>
      </c>
      <c r="D21" s="32" t="s">
        <v>47</v>
      </c>
      <c r="E21" s="7">
        <v>133</v>
      </c>
      <c r="F21" s="7">
        <v>34</v>
      </c>
      <c r="G21" s="10">
        <v>47.59122755535593</v>
      </c>
      <c r="H21" s="11">
        <v>90.82069580731489</v>
      </c>
      <c r="I21" s="10">
        <v>43.22268400901683</v>
      </c>
      <c r="J21" s="11">
        <v>82.73856380652498</v>
      </c>
      <c r="K21" s="23">
        <v>74.61900253141124</v>
      </c>
      <c r="L21" s="11">
        <v>16</v>
      </c>
      <c r="M21" s="11">
        <v>41.8</v>
      </c>
    </row>
    <row r="22" spans="1:13" ht="12.75">
      <c r="A22" s="8">
        <v>2004</v>
      </c>
      <c r="B22" s="8" t="s">
        <v>274</v>
      </c>
      <c r="C22" s="32">
        <v>21</v>
      </c>
      <c r="D22" s="32" t="s">
        <v>80</v>
      </c>
      <c r="E22" s="7">
        <v>129</v>
      </c>
      <c r="F22" s="7">
        <v>35</v>
      </c>
      <c r="G22" s="10">
        <v>27.70940637020358</v>
      </c>
      <c r="H22" s="11">
        <v>93.5916179337232</v>
      </c>
      <c r="I22" s="10">
        <v>25.933681741703694</v>
      </c>
      <c r="J22" s="11">
        <v>53.85925751879699</v>
      </c>
      <c r="K22" s="23">
        <v>57.93401029869683</v>
      </c>
      <c r="L22" s="11">
        <v>18.5</v>
      </c>
      <c r="M22" s="11">
        <v>24</v>
      </c>
    </row>
    <row r="23" spans="1:13" ht="12.75">
      <c r="A23" s="8">
        <v>2004</v>
      </c>
      <c r="B23" s="8" t="s">
        <v>274</v>
      </c>
      <c r="C23" s="32">
        <v>22</v>
      </c>
      <c r="D23" s="32" t="s">
        <v>81</v>
      </c>
      <c r="E23" s="7">
        <v>132</v>
      </c>
      <c r="F23" s="7">
        <v>35.5</v>
      </c>
      <c r="G23" s="10">
        <v>37.53692386045328</v>
      </c>
      <c r="H23" s="11">
        <v>92.98245614035088</v>
      </c>
      <c r="I23" s="10">
        <v>34.90275376498287</v>
      </c>
      <c r="J23" s="11">
        <v>82.77610008628128</v>
      </c>
      <c r="K23" s="23">
        <v>72.26625403475376</v>
      </c>
      <c r="L23" s="11">
        <v>18.5</v>
      </c>
      <c r="M23" s="11">
        <v>33.7</v>
      </c>
    </row>
    <row r="24" spans="1:13" ht="12.75">
      <c r="A24" s="8">
        <v>2004</v>
      </c>
      <c r="B24" s="8" t="s">
        <v>274</v>
      </c>
      <c r="C24" s="32">
        <v>23</v>
      </c>
      <c r="D24" s="32" t="s">
        <v>82</v>
      </c>
      <c r="E24" s="7">
        <v>133</v>
      </c>
      <c r="F24" s="7">
        <v>36.5</v>
      </c>
      <c r="G24" s="10">
        <v>36.800579898973865</v>
      </c>
      <c r="H24" s="11">
        <v>86.37566137566137</v>
      </c>
      <c r="I24" s="10">
        <v>31.78674427781737</v>
      </c>
      <c r="J24" s="11">
        <v>64.760348583878</v>
      </c>
      <c r="K24" s="23">
        <v>62.85701181594177</v>
      </c>
      <c r="L24" s="11">
        <v>21</v>
      </c>
      <c r="M24" s="11">
        <v>25.6</v>
      </c>
    </row>
    <row r="25" spans="1:13" ht="12.75">
      <c r="A25" s="8">
        <v>2004</v>
      </c>
      <c r="B25" s="8" t="s">
        <v>274</v>
      </c>
      <c r="C25" s="32">
        <v>24</v>
      </c>
      <c r="D25" s="32" t="s">
        <v>83</v>
      </c>
      <c r="E25" s="7">
        <v>135</v>
      </c>
      <c r="F25" s="7">
        <v>34.5</v>
      </c>
      <c r="G25" s="10">
        <v>47.57976152674295</v>
      </c>
      <c r="H25" s="11">
        <v>92.97360248447204</v>
      </c>
      <c r="I25" s="10">
        <v>44.23661834493375</v>
      </c>
      <c r="J25" s="11">
        <v>94.76320582877959</v>
      </c>
      <c r="K25" s="23">
        <v>80.07129153487634</v>
      </c>
      <c r="L25" s="11">
        <v>22.5</v>
      </c>
      <c r="M25" s="11">
        <v>33.7</v>
      </c>
    </row>
    <row r="26" spans="1:13" ht="12.75">
      <c r="A26" s="8">
        <v>2004</v>
      </c>
      <c r="B26" s="8" t="s">
        <v>274</v>
      </c>
      <c r="C26" s="32">
        <v>25</v>
      </c>
      <c r="D26" s="32" t="s">
        <v>84</v>
      </c>
      <c r="E26" s="7">
        <v>133</v>
      </c>
      <c r="F26" s="7">
        <v>33</v>
      </c>
      <c r="G26" s="10">
        <v>51.93465509593606</v>
      </c>
      <c r="H26" s="11">
        <v>87.68768768768768</v>
      </c>
      <c r="I26" s="10">
        <v>45.54029816220219</v>
      </c>
      <c r="J26" s="11">
        <v>92.41379310344828</v>
      </c>
      <c r="K26" s="23">
        <v>78.85222007646644</v>
      </c>
      <c r="L26" s="11">
        <v>28</v>
      </c>
      <c r="M26" s="11">
        <v>23.3</v>
      </c>
    </row>
    <row r="27" spans="1:13" ht="12.75">
      <c r="A27" s="8">
        <v>2004</v>
      </c>
      <c r="B27" s="8" t="s">
        <v>274</v>
      </c>
      <c r="C27" s="32">
        <v>26</v>
      </c>
      <c r="D27" s="32" t="s">
        <v>85</v>
      </c>
      <c r="E27" s="7">
        <v>128.5</v>
      </c>
      <c r="F27" s="7">
        <v>32</v>
      </c>
      <c r="G27" s="10">
        <v>38.949272691532755</v>
      </c>
      <c r="H27" s="11">
        <v>100</v>
      </c>
      <c r="I27" s="10">
        <v>38.949272691532755</v>
      </c>
      <c r="J27" s="11">
        <v>79.27419354838709</v>
      </c>
      <c r="K27" s="23">
        <v>73.39445922681466</v>
      </c>
      <c r="L27" s="11">
        <v>14</v>
      </c>
      <c r="M27" s="11">
        <v>47.2</v>
      </c>
    </row>
    <row r="28" spans="1:13" ht="12.75">
      <c r="A28" s="8">
        <v>2004</v>
      </c>
      <c r="B28" s="8" t="s">
        <v>274</v>
      </c>
      <c r="C28" s="32">
        <v>27</v>
      </c>
      <c r="D28" s="32" t="s">
        <v>86</v>
      </c>
      <c r="E28" s="7">
        <v>135</v>
      </c>
      <c r="F28" s="7">
        <v>32</v>
      </c>
      <c r="G28" s="10">
        <v>49.400371211032976</v>
      </c>
      <c r="H28" s="11">
        <v>90.45868347338936</v>
      </c>
      <c r="I28" s="10">
        <v>44.68692542846768</v>
      </c>
      <c r="J28" s="11">
        <v>90.9103840682788</v>
      </c>
      <c r="K28" s="23">
        <v>78.32187003263822</v>
      </c>
      <c r="L28" s="11">
        <v>12</v>
      </c>
      <c r="M28" s="11">
        <v>51.2</v>
      </c>
    </row>
    <row r="29" spans="1:13" ht="12.75">
      <c r="A29" s="8">
        <v>2004</v>
      </c>
      <c r="B29" s="8" t="s">
        <v>274</v>
      </c>
      <c r="C29" s="32">
        <v>28</v>
      </c>
      <c r="D29" s="32" t="s">
        <v>87</v>
      </c>
      <c r="E29" s="7">
        <v>135</v>
      </c>
      <c r="F29" s="7">
        <v>37</v>
      </c>
      <c r="G29" s="10">
        <v>51.974518332974206</v>
      </c>
      <c r="H29" s="11">
        <v>84.92678725236864</v>
      </c>
      <c r="I29" s="10">
        <v>44.140288610088334</v>
      </c>
      <c r="J29" s="11">
        <v>49.192494398805074</v>
      </c>
      <c r="K29" s="23">
        <v>60.74738943512488</v>
      </c>
      <c r="L29" s="11">
        <v>27</v>
      </c>
      <c r="M29" s="11">
        <v>29.1</v>
      </c>
    </row>
    <row r="30" spans="1:13" ht="12.75">
      <c r="A30" s="8">
        <v>2004</v>
      </c>
      <c r="B30" s="8" t="s">
        <v>274</v>
      </c>
      <c r="C30" s="32">
        <v>29</v>
      </c>
      <c r="D30" s="32" t="s">
        <v>88</v>
      </c>
      <c r="E30" s="7">
        <v>132</v>
      </c>
      <c r="F30" s="7">
        <v>38.5</v>
      </c>
      <c r="G30" s="10">
        <v>48.63323278029161</v>
      </c>
      <c r="H30" s="11">
        <v>95.67350579839429</v>
      </c>
      <c r="I30" s="10">
        <v>46.52911878399888</v>
      </c>
      <c r="J30" s="11">
        <v>85.33333333333333</v>
      </c>
      <c r="K30" s="23">
        <v>77.4253549069391</v>
      </c>
      <c r="L30" s="11">
        <v>26.5</v>
      </c>
      <c r="M30" s="11">
        <v>36.1</v>
      </c>
    </row>
    <row r="31" spans="1:13" ht="12.75">
      <c r="A31" s="8">
        <v>2004</v>
      </c>
      <c r="B31" s="8" t="s">
        <v>274</v>
      </c>
      <c r="C31" s="32">
        <v>30</v>
      </c>
      <c r="D31" s="32" t="s">
        <v>89</v>
      </c>
      <c r="E31" s="7">
        <v>131.5</v>
      </c>
      <c r="F31" s="7">
        <v>38.5</v>
      </c>
      <c r="G31" s="10">
        <v>42.77081578552166</v>
      </c>
      <c r="H31" s="11">
        <v>91.0149511213341</v>
      </c>
      <c r="I31" s="10">
        <v>38.92783708138839</v>
      </c>
      <c r="J31" s="11">
        <v>78.57142857142856</v>
      </c>
      <c r="K31" s="23">
        <v>71.56430150062815</v>
      </c>
      <c r="L31" s="11">
        <v>25</v>
      </c>
      <c r="M31" s="11">
        <v>19.1</v>
      </c>
    </row>
    <row r="32" spans="1:13" ht="12.75">
      <c r="A32" s="8">
        <v>2004</v>
      </c>
      <c r="B32" s="8" t="s">
        <v>274</v>
      </c>
      <c r="C32" s="32">
        <v>31</v>
      </c>
      <c r="D32" s="32" t="s">
        <v>90</v>
      </c>
      <c r="E32" s="7">
        <v>131.5</v>
      </c>
      <c r="F32" s="7">
        <v>36.5</v>
      </c>
      <c r="G32" s="10">
        <v>49.64628141466377</v>
      </c>
      <c r="H32" s="11">
        <v>86.78406846609612</v>
      </c>
      <c r="I32" s="10">
        <v>43.08506285377255</v>
      </c>
      <c r="J32" s="11">
        <v>83.65127175368139</v>
      </c>
      <c r="K32" s="23">
        <v>74.38961366570052</v>
      </c>
      <c r="L32" s="11">
        <v>32.5</v>
      </c>
      <c r="M32" s="11">
        <v>35.7</v>
      </c>
    </row>
    <row r="33" spans="1:13" ht="12.75">
      <c r="A33" s="8">
        <v>2004</v>
      </c>
      <c r="B33" s="8" t="s">
        <v>274</v>
      </c>
      <c r="C33" s="32">
        <v>32</v>
      </c>
      <c r="D33" s="32" t="s">
        <v>52</v>
      </c>
      <c r="E33" s="7">
        <v>141.5</v>
      </c>
      <c r="F33" s="7">
        <v>36.5</v>
      </c>
      <c r="G33" s="10">
        <v>46.46331822202565</v>
      </c>
      <c r="H33" s="11">
        <v>95.96774193548387</v>
      </c>
      <c r="I33" s="10">
        <v>44.58979732597622</v>
      </c>
      <c r="J33" s="11">
        <v>92.02366381068951</v>
      </c>
      <c r="K33" s="23">
        <v>79.53878357152865</v>
      </c>
      <c r="L33" s="11">
        <v>29.5</v>
      </c>
      <c r="M33" s="11">
        <v>32.9</v>
      </c>
    </row>
    <row r="34" spans="1:13" ht="12.75">
      <c r="A34" s="8">
        <v>2004</v>
      </c>
      <c r="B34" s="8" t="s">
        <v>274</v>
      </c>
      <c r="C34" s="32">
        <v>33</v>
      </c>
      <c r="D34" s="32" t="s">
        <v>91</v>
      </c>
      <c r="E34" s="7">
        <v>142</v>
      </c>
      <c r="F34" s="7">
        <v>36.5</v>
      </c>
      <c r="G34" s="10">
        <v>40.01928534571723</v>
      </c>
      <c r="H34" s="11">
        <v>91.86046511627907</v>
      </c>
      <c r="I34" s="10">
        <v>36.761901654786755</v>
      </c>
      <c r="J34" s="11">
        <v>82.23388305847077</v>
      </c>
      <c r="K34" s="23">
        <v>72.4574783619872</v>
      </c>
      <c r="L34" s="11">
        <v>32.5</v>
      </c>
      <c r="M34" s="11">
        <v>41.1</v>
      </c>
    </row>
    <row r="35" spans="1:13" ht="12.75">
      <c r="A35" s="8">
        <v>2004</v>
      </c>
      <c r="B35" s="8" t="s">
        <v>274</v>
      </c>
      <c r="C35" s="32">
        <v>34</v>
      </c>
      <c r="D35" s="32" t="s">
        <v>92</v>
      </c>
      <c r="E35" s="7">
        <v>144</v>
      </c>
      <c r="F35" s="7">
        <v>33.5</v>
      </c>
      <c r="G35" s="10">
        <v>32.51438338493292</v>
      </c>
      <c r="H35" s="11">
        <v>91.32890365448505</v>
      </c>
      <c r="I35" s="10">
        <v>29.695029875475278</v>
      </c>
      <c r="J35" s="11">
        <v>82.14285714285714</v>
      </c>
      <c r="K35" s="23">
        <v>70.01012896896825</v>
      </c>
      <c r="L35" s="11">
        <v>37.5</v>
      </c>
      <c r="M35" s="11" t="s">
        <v>93</v>
      </c>
    </row>
    <row r="36" spans="1:13" ht="12.75">
      <c r="A36" s="8">
        <v>2004</v>
      </c>
      <c r="B36" s="8" t="s">
        <v>274</v>
      </c>
      <c r="C36" s="32">
        <v>35</v>
      </c>
      <c r="D36" s="32" t="s">
        <v>53</v>
      </c>
      <c r="E36" s="7">
        <v>144</v>
      </c>
      <c r="F36" s="7">
        <v>36.5</v>
      </c>
      <c r="G36" s="10">
        <v>35.90901874183608</v>
      </c>
      <c r="H36" s="11">
        <v>88.98176291793314</v>
      </c>
      <c r="I36" s="10">
        <v>31.952477923016758</v>
      </c>
      <c r="J36" s="11">
        <v>74.6923707957342</v>
      </c>
      <c r="K36" s="23">
        <v>67.34418281622445</v>
      </c>
      <c r="L36" s="11">
        <v>37</v>
      </c>
      <c r="M36" s="11">
        <v>26.5</v>
      </c>
    </row>
    <row r="37" spans="1:13" ht="12.75">
      <c r="A37" s="8">
        <v>2004</v>
      </c>
      <c r="B37" s="8" t="s">
        <v>274</v>
      </c>
      <c r="C37" s="32">
        <v>36</v>
      </c>
      <c r="D37" s="32" t="s">
        <v>94</v>
      </c>
      <c r="E37" s="7">
        <v>144</v>
      </c>
      <c r="F37" s="7">
        <v>38.5</v>
      </c>
      <c r="G37" s="10">
        <v>48.02906220456531</v>
      </c>
      <c r="H37" s="11">
        <v>94.91634491634491</v>
      </c>
      <c r="I37" s="10">
        <v>45.587430342171054</v>
      </c>
      <c r="J37" s="11">
        <v>79.76190476190477</v>
      </c>
      <c r="K37" s="23">
        <v>74.78838404103497</v>
      </c>
      <c r="L37" s="11">
        <v>35</v>
      </c>
      <c r="M37" s="11">
        <v>35.3</v>
      </c>
    </row>
    <row r="38" spans="1:13" ht="12.75">
      <c r="A38" s="8">
        <v>2004</v>
      </c>
      <c r="B38" s="8" t="s">
        <v>274</v>
      </c>
      <c r="C38" s="32">
        <v>37</v>
      </c>
      <c r="D38" s="32" t="s">
        <v>95</v>
      </c>
      <c r="E38" s="7">
        <v>133</v>
      </c>
      <c r="F38" s="7">
        <v>36.5</v>
      </c>
      <c r="G38" s="10">
        <v>52.024333219669906</v>
      </c>
      <c r="H38" s="11">
        <v>91.14583333333333</v>
      </c>
      <c r="I38" s="10">
        <v>47.418012049178294</v>
      </c>
      <c r="J38" s="11">
        <v>84.34436274509804</v>
      </c>
      <c r="K38" s="23">
        <v>76.68879506394018</v>
      </c>
      <c r="L38" s="11">
        <v>18.5</v>
      </c>
      <c r="M38" s="11">
        <v>31.1</v>
      </c>
    </row>
    <row r="39" spans="1:13" ht="12.75">
      <c r="A39" s="8">
        <v>2004</v>
      </c>
      <c r="B39" s="8" t="s">
        <v>274</v>
      </c>
      <c r="C39" s="32">
        <v>38</v>
      </c>
      <c r="D39" s="32" t="s">
        <v>96</v>
      </c>
      <c r="E39" s="7">
        <v>132.5</v>
      </c>
      <c r="F39" s="7">
        <v>35.5</v>
      </c>
      <c r="G39" s="10">
        <v>32.64003554638229</v>
      </c>
      <c r="H39" s="11">
        <v>92.87162162162163</v>
      </c>
      <c r="I39" s="10">
        <v>30.31333030979896</v>
      </c>
      <c r="J39" s="11">
        <v>76.98709945900957</v>
      </c>
      <c r="K39" s="23">
        <v>68.44833693400501</v>
      </c>
      <c r="L39" s="11">
        <v>18.5</v>
      </c>
      <c r="M39" s="11">
        <v>36.6</v>
      </c>
    </row>
    <row r="40" spans="1:13" ht="12.75">
      <c r="A40" s="8">
        <v>2004</v>
      </c>
      <c r="B40" s="8" t="s">
        <v>274</v>
      </c>
      <c r="C40" s="32">
        <v>39</v>
      </c>
      <c r="D40" s="32" t="s">
        <v>97</v>
      </c>
      <c r="E40" s="7">
        <v>131</v>
      </c>
      <c r="F40" s="7">
        <v>34</v>
      </c>
      <c r="G40" s="10">
        <v>47.772717954703246</v>
      </c>
      <c r="H40" s="11">
        <v>95.5837173579109</v>
      </c>
      <c r="I40" s="10">
        <v>45.66293970401551</v>
      </c>
      <c r="J40" s="11">
        <v>93.01075268817205</v>
      </c>
      <c r="K40" s="23">
        <v>80.21123166905306</v>
      </c>
      <c r="L40" s="11">
        <v>25.5</v>
      </c>
      <c r="M40" s="11">
        <v>35.3</v>
      </c>
    </row>
    <row r="41" spans="1:13" ht="12.75">
      <c r="A41" s="8">
        <v>2004</v>
      </c>
      <c r="B41" s="8" t="s">
        <v>274</v>
      </c>
      <c r="C41" s="32">
        <v>40</v>
      </c>
      <c r="D41" s="32" t="s">
        <v>98</v>
      </c>
      <c r="E41" s="7">
        <v>129</v>
      </c>
      <c r="F41" s="7">
        <v>35</v>
      </c>
      <c r="G41" s="10">
        <v>42.50370718462824</v>
      </c>
      <c r="H41" s="11">
        <v>90.25036549707602</v>
      </c>
      <c r="I41" s="10">
        <v>38.35975108393395</v>
      </c>
      <c r="J41" s="11">
        <v>95.896355070667</v>
      </c>
      <c r="K41" s="23">
        <v>78.18476383277809</v>
      </c>
      <c r="L41" s="11">
        <v>21</v>
      </c>
      <c r="M41" s="11">
        <v>57.4</v>
      </c>
    </row>
    <row r="42" spans="1:13" ht="12.75">
      <c r="A42" s="8">
        <v>2004</v>
      </c>
      <c r="B42" s="8" t="s">
        <v>274</v>
      </c>
      <c r="C42" s="32">
        <v>41</v>
      </c>
      <c r="D42" s="32" t="s">
        <v>99</v>
      </c>
      <c r="E42" s="7">
        <v>131</v>
      </c>
      <c r="F42" s="7">
        <v>34.5</v>
      </c>
      <c r="G42" s="10">
        <v>41.421945701357465</v>
      </c>
      <c r="H42" s="11">
        <v>91.3970588235294</v>
      </c>
      <c r="I42" s="10">
        <v>37.85844007852009</v>
      </c>
      <c r="J42" s="11">
        <v>91.58192090395481</v>
      </c>
      <c r="K42" s="23">
        <v>76.47846971904798</v>
      </c>
      <c r="L42" s="11">
        <v>19</v>
      </c>
      <c r="M42" s="11">
        <v>48.3</v>
      </c>
    </row>
    <row r="43" spans="1:13" ht="12.75">
      <c r="A43" s="8">
        <v>2004</v>
      </c>
      <c r="B43" s="8" t="s">
        <v>274</v>
      </c>
      <c r="C43" s="33">
        <v>42</v>
      </c>
      <c r="D43" s="34" t="s">
        <v>100</v>
      </c>
      <c r="E43" s="7">
        <v>134.5</v>
      </c>
      <c r="F43" s="7">
        <v>33</v>
      </c>
      <c r="G43" s="10">
        <v>51.24637842091403</v>
      </c>
      <c r="H43" s="11">
        <v>89.63133640552995</v>
      </c>
      <c r="I43" s="10">
        <v>45.93281383810036</v>
      </c>
      <c r="J43" s="11">
        <v>54.02298850574713</v>
      </c>
      <c r="K43" s="23">
        <v>63.87250985023205</v>
      </c>
      <c r="L43" s="11">
        <v>11</v>
      </c>
      <c r="M43" s="11">
        <v>39.7</v>
      </c>
    </row>
    <row r="44" spans="1:13" ht="12.75">
      <c r="A44" s="8">
        <v>2004</v>
      </c>
      <c r="B44" s="8" t="s">
        <v>274</v>
      </c>
      <c r="C44" s="33">
        <v>43</v>
      </c>
      <c r="D44" s="35" t="s">
        <v>101</v>
      </c>
      <c r="E44" s="7">
        <v>136</v>
      </c>
      <c r="F44" s="7">
        <v>33.5</v>
      </c>
      <c r="G44" s="10">
        <v>39.770365968024635</v>
      </c>
      <c r="H44" s="11">
        <v>86.15384615384616</v>
      </c>
      <c r="I44" s="10">
        <v>34.26369991091353</v>
      </c>
      <c r="J44" s="11">
        <v>74.47478991596638</v>
      </c>
      <c r="K44" s="23">
        <v>67.56717960294779</v>
      </c>
      <c r="L44" s="11">
        <v>23</v>
      </c>
      <c r="M44" s="11">
        <v>15.1</v>
      </c>
    </row>
    <row r="45" spans="1:13" ht="12.75">
      <c r="A45" s="8">
        <v>2004</v>
      </c>
      <c r="B45" s="8" t="s">
        <v>274</v>
      </c>
      <c r="C45" s="8">
        <v>44</v>
      </c>
      <c r="D45" s="8" t="s">
        <v>102</v>
      </c>
      <c r="E45" s="7">
        <v>139.5</v>
      </c>
      <c r="F45" s="7">
        <v>33</v>
      </c>
      <c r="G45" s="10">
        <v>42.08701566751102</v>
      </c>
      <c r="H45" s="10">
        <v>84.8845108695652</v>
      </c>
      <c r="I45" s="10">
        <v>35.725357388964</v>
      </c>
      <c r="J45" s="11">
        <v>87.62010347376201</v>
      </c>
      <c r="K45" s="23">
        <v>73.13949935062767</v>
      </c>
      <c r="L45" s="11">
        <v>24</v>
      </c>
      <c r="M45" s="11">
        <v>18.3</v>
      </c>
    </row>
    <row r="46" spans="1:13" ht="12.75">
      <c r="A46" s="8">
        <v>2004</v>
      </c>
      <c r="B46" s="8" t="s">
        <v>274</v>
      </c>
      <c r="C46" s="8">
        <v>45</v>
      </c>
      <c r="D46" s="8" t="s">
        <v>103</v>
      </c>
      <c r="E46" s="7">
        <v>141</v>
      </c>
      <c r="F46" s="7">
        <v>31</v>
      </c>
      <c r="G46" s="10">
        <v>24.28976853899455</v>
      </c>
      <c r="H46" s="10">
        <v>71.7948717948718</v>
      </c>
      <c r="I46" s="10">
        <v>17.43880818184224</v>
      </c>
      <c r="J46" s="11">
        <v>74.57642232923132</v>
      </c>
      <c r="K46" s="23">
        <v>58.65596103185243</v>
      </c>
      <c r="L46" s="11">
        <v>19.5</v>
      </c>
      <c r="M46" s="11">
        <v>20.5</v>
      </c>
    </row>
    <row r="47" spans="1:13" ht="12.75">
      <c r="A47" s="8">
        <v>2004</v>
      </c>
      <c r="B47" s="8" t="s">
        <v>274</v>
      </c>
      <c r="C47" s="8">
        <v>46</v>
      </c>
      <c r="D47" s="8" t="s">
        <v>104</v>
      </c>
      <c r="E47" s="7">
        <v>140</v>
      </c>
      <c r="F47" s="7">
        <v>33</v>
      </c>
      <c r="G47" s="10">
        <v>23.8951694375456</v>
      </c>
      <c r="H47" s="10">
        <v>83.52272727272727</v>
      </c>
      <c r="I47" s="10">
        <v>19.95789720067729</v>
      </c>
      <c r="J47" s="11">
        <v>67.66616456411222</v>
      </c>
      <c r="K47" s="23">
        <v>59.29183483872675</v>
      </c>
      <c r="L47" s="11">
        <v>26.5</v>
      </c>
      <c r="M47" s="11" t="s">
        <v>93</v>
      </c>
    </row>
    <row r="48" spans="1:13" ht="12.75">
      <c r="A48" s="8">
        <v>2004</v>
      </c>
      <c r="B48" s="8" t="s">
        <v>274</v>
      </c>
      <c r="C48" s="8">
        <v>47</v>
      </c>
      <c r="D48" s="8" t="s">
        <v>105</v>
      </c>
      <c r="E48" s="7">
        <v>140</v>
      </c>
      <c r="F48" s="7">
        <v>37</v>
      </c>
      <c r="G48" s="10">
        <v>28.69476945483138</v>
      </c>
      <c r="H48" s="10">
        <v>74.78414442700156</v>
      </c>
      <c r="I48" s="10">
        <v>21.459137832096232</v>
      </c>
      <c r="J48" s="11">
        <v>88.97222222222221</v>
      </c>
      <c r="K48" s="23">
        <v>66.63256305343877</v>
      </c>
      <c r="L48" s="11">
        <v>17.5</v>
      </c>
      <c r="M48" s="11" t="s">
        <v>93</v>
      </c>
    </row>
    <row r="49" spans="1:13" ht="12.75">
      <c r="A49" s="8">
        <v>2004</v>
      </c>
      <c r="B49" s="8" t="s">
        <v>274</v>
      </c>
      <c r="C49" s="8">
        <v>48</v>
      </c>
      <c r="D49" s="8" t="s">
        <v>106</v>
      </c>
      <c r="E49" s="7">
        <v>140</v>
      </c>
      <c r="F49" s="7">
        <v>36</v>
      </c>
      <c r="G49" s="10">
        <v>26.729733222573778</v>
      </c>
      <c r="H49" s="10">
        <v>87.91666666666667</v>
      </c>
      <c r="I49" s="10">
        <v>23.499890458179447</v>
      </c>
      <c r="J49" s="11">
        <v>74.95002498750625</v>
      </c>
      <c r="K49" s="23">
        <v>64.37392996177464</v>
      </c>
      <c r="L49" s="11">
        <v>20.5</v>
      </c>
      <c r="M49" s="11">
        <v>41.1</v>
      </c>
    </row>
    <row r="50" spans="1:13" ht="12.75">
      <c r="A50" s="8">
        <v>2004</v>
      </c>
      <c r="B50" s="8" t="s">
        <v>274</v>
      </c>
      <c r="C50" s="8">
        <v>49</v>
      </c>
      <c r="D50" s="8" t="s">
        <v>107</v>
      </c>
      <c r="E50" s="7">
        <v>143.5</v>
      </c>
      <c r="F50" s="7">
        <v>38.5</v>
      </c>
      <c r="G50" s="10">
        <v>33.71374961467841</v>
      </c>
      <c r="H50" s="10">
        <v>84.75524475524476</v>
      </c>
      <c r="I50" s="10">
        <v>28.574171002091074</v>
      </c>
      <c r="J50" s="11">
        <v>84.53559641678454</v>
      </c>
      <c r="K50" s="23">
        <v>69.35493687769076</v>
      </c>
      <c r="L50" s="11">
        <v>17.5</v>
      </c>
      <c r="M50" s="11">
        <v>19.9</v>
      </c>
    </row>
    <row r="51" spans="1:13" ht="12.75">
      <c r="A51" s="8">
        <v>2004</v>
      </c>
      <c r="B51" s="8" t="s">
        <v>274</v>
      </c>
      <c r="C51" s="8">
        <v>50</v>
      </c>
      <c r="D51" s="8" t="s">
        <v>108</v>
      </c>
      <c r="E51" s="7">
        <v>130.5</v>
      </c>
      <c r="F51" s="7">
        <v>39.5</v>
      </c>
      <c r="G51" s="10">
        <v>39.465711984094334</v>
      </c>
      <c r="H51" s="10">
        <v>86.47058823529412</v>
      </c>
      <c r="I51" s="10">
        <v>34.126233303893336</v>
      </c>
      <c r="J51" s="11">
        <v>80.64814814814815</v>
      </c>
      <c r="K51" s="23">
        <v>70.04014932507579</v>
      </c>
      <c r="L51" s="11">
        <v>16.5</v>
      </c>
      <c r="M51" s="11">
        <v>69.7</v>
      </c>
    </row>
    <row r="52" spans="1:13" ht="12.75">
      <c r="A52" s="8">
        <v>2004</v>
      </c>
      <c r="B52" s="8" t="s">
        <v>274</v>
      </c>
      <c r="C52" s="8">
        <v>51</v>
      </c>
      <c r="D52" s="8" t="s">
        <v>109</v>
      </c>
      <c r="E52" s="7">
        <v>139.5</v>
      </c>
      <c r="F52" s="7">
        <v>38.5</v>
      </c>
      <c r="G52" s="11">
        <v>26.28549881491058</v>
      </c>
      <c r="H52" s="11">
        <v>86.49764150943396</v>
      </c>
      <c r="I52" s="10">
        <v>22.736336533887865</v>
      </c>
      <c r="J52" s="11">
        <v>81.77482894464028</v>
      </c>
      <c r="K52" s="23">
        <v>66.54487367515947</v>
      </c>
      <c r="L52" s="11">
        <v>19</v>
      </c>
      <c r="M52" s="11">
        <v>23.6</v>
      </c>
    </row>
    <row r="53" spans="1:13" ht="12.75">
      <c r="A53" s="8">
        <v>2004</v>
      </c>
      <c r="B53" s="8" t="s">
        <v>274</v>
      </c>
      <c r="C53" s="8">
        <v>52</v>
      </c>
      <c r="D53" s="8" t="s">
        <v>110</v>
      </c>
      <c r="E53" s="7">
        <v>142.5</v>
      </c>
      <c r="F53" s="7">
        <v>40</v>
      </c>
      <c r="G53" s="11">
        <v>27.655473525442563</v>
      </c>
      <c r="H53" s="11">
        <v>91</v>
      </c>
      <c r="I53" s="10">
        <v>25.16648090815273</v>
      </c>
      <c r="J53" s="11">
        <v>81.75876411170529</v>
      </c>
      <c r="K53" s="23">
        <v>68.30014770231489</v>
      </c>
      <c r="L53" s="11">
        <v>22</v>
      </c>
      <c r="M53" s="11">
        <v>32.2</v>
      </c>
    </row>
    <row r="54" spans="1:13" ht="12.75">
      <c r="A54" s="8">
        <v>2004</v>
      </c>
      <c r="B54" s="8" t="s">
        <v>274</v>
      </c>
      <c r="C54" s="8">
        <v>53</v>
      </c>
      <c r="D54" s="8" t="s">
        <v>111</v>
      </c>
      <c r="E54" s="7">
        <v>133</v>
      </c>
      <c r="F54" s="7">
        <v>37.5</v>
      </c>
      <c r="G54" s="11">
        <v>52.07653531037819</v>
      </c>
      <c r="H54" s="11">
        <v>74.4955863808323</v>
      </c>
      <c r="I54" s="10">
        <v>38.79472034628742</v>
      </c>
      <c r="J54" s="11">
        <v>93.15302144249513</v>
      </c>
      <c r="K54" s="23">
        <v>75.2328450843612</v>
      </c>
      <c r="L54" s="11">
        <v>22.5</v>
      </c>
      <c r="M54" s="11">
        <v>19.9</v>
      </c>
    </row>
    <row r="55" spans="1:13" ht="12.75">
      <c r="A55" s="8">
        <v>2004</v>
      </c>
      <c r="B55" s="8" t="s">
        <v>274</v>
      </c>
      <c r="C55" s="8">
        <v>54</v>
      </c>
      <c r="D55" s="8" t="s">
        <v>112</v>
      </c>
      <c r="E55" s="7">
        <v>128.5</v>
      </c>
      <c r="F55" s="7">
        <v>37.5</v>
      </c>
      <c r="G55" s="11">
        <v>54.833392806883516</v>
      </c>
      <c r="H55" s="11">
        <v>97.06588881262869</v>
      </c>
      <c r="I55" s="10">
        <v>53.22452009412149</v>
      </c>
      <c r="J55" s="11">
        <v>74.05502392344498</v>
      </c>
      <c r="K55" s="23">
        <v>75.19179405523165</v>
      </c>
      <c r="L55" s="11">
        <v>17.5</v>
      </c>
      <c r="M55" s="11">
        <v>36.4</v>
      </c>
    </row>
    <row r="56" spans="1:13" ht="12.75">
      <c r="A56" s="8">
        <v>2004</v>
      </c>
      <c r="B56" s="8" t="s">
        <v>274</v>
      </c>
      <c r="C56" s="8">
        <v>55</v>
      </c>
      <c r="D56" s="8" t="s">
        <v>113</v>
      </c>
      <c r="E56" s="7">
        <v>135.5</v>
      </c>
      <c r="F56" s="7">
        <v>31</v>
      </c>
      <c r="G56" s="11">
        <v>71.74886974480627</v>
      </c>
      <c r="H56" s="11">
        <v>90.79545454545455</v>
      </c>
      <c r="I56" s="10">
        <v>65.14471241602297</v>
      </c>
      <c r="J56" s="11">
        <v>94.72222222222221</v>
      </c>
      <c r="K56" s="23">
        <v>86.65218617596713</v>
      </c>
      <c r="L56" s="11">
        <v>12.5</v>
      </c>
      <c r="M56" s="11">
        <v>27.42</v>
      </c>
    </row>
    <row r="57" spans="1:13" ht="12.75">
      <c r="A57" s="8">
        <v>2004</v>
      </c>
      <c r="B57" s="8" t="s">
        <v>274</v>
      </c>
      <c r="C57" s="8">
        <v>56</v>
      </c>
      <c r="D57" s="8" t="s">
        <v>114</v>
      </c>
      <c r="E57" s="7">
        <v>134</v>
      </c>
      <c r="F57" s="7">
        <v>37</v>
      </c>
      <c r="G57" s="11">
        <v>56.820643000790064</v>
      </c>
      <c r="H57" s="11">
        <v>85.21341463414633</v>
      </c>
      <c r="I57" s="10">
        <v>48.41881011805129</v>
      </c>
      <c r="J57" s="11">
        <v>75.21306818181819</v>
      </c>
      <c r="K57" s="23">
        <v>72.6954445632082</v>
      </c>
      <c r="L57" s="11">
        <v>10.5</v>
      </c>
      <c r="M57" s="11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1" topLeftCell="A34" activePane="bottomLeft" state="frozen"/>
      <selection pane="topLeft" activeCell="A1" sqref="A1"/>
      <selection pane="bottomLeft" activeCell="A1" sqref="A1:IV42"/>
    </sheetView>
  </sheetViews>
  <sheetFormatPr defaultColWidth="9.140625" defaultRowHeight="12.75"/>
  <cols>
    <col min="1" max="1" width="5.00390625" style="4" bestFit="1" customWidth="1"/>
    <col min="2" max="2" width="13.57421875" style="4" bestFit="1" customWidth="1"/>
    <col min="3" max="3" width="5.421875" style="4" bestFit="1" customWidth="1"/>
    <col min="4" max="4" width="17.28125" style="4" bestFit="1" customWidth="1"/>
    <col min="5" max="5" width="10.140625" style="15" bestFit="1" customWidth="1"/>
    <col min="6" max="6" width="6.28125" style="15" bestFit="1" customWidth="1"/>
    <col min="7" max="7" width="12.28125" style="15" bestFit="1" customWidth="1"/>
    <col min="8" max="8" width="13.7109375" style="15" bestFit="1" customWidth="1"/>
    <col min="9" max="9" width="10.140625" style="15" bestFit="1" customWidth="1"/>
    <col min="10" max="10" width="9.57421875" style="15" bestFit="1" customWidth="1"/>
    <col min="11" max="11" width="9.421875" style="24" bestFit="1" customWidth="1"/>
    <col min="12" max="12" width="9.57421875" style="24" bestFit="1" customWidth="1"/>
    <col min="13" max="13" width="11.28125" style="24" bestFit="1" customWidth="1"/>
    <col min="14" max="16384" width="9.140625" style="15" customWidth="1"/>
  </cols>
  <sheetData>
    <row r="1" spans="1:13" ht="12.75">
      <c r="A1" s="4" t="s">
        <v>273</v>
      </c>
      <c r="B1" s="4" t="s">
        <v>272</v>
      </c>
      <c r="C1" s="4" t="s">
        <v>0</v>
      </c>
      <c r="D1" s="4" t="s">
        <v>1</v>
      </c>
      <c r="E1" s="15" t="s">
        <v>2</v>
      </c>
      <c r="F1" s="15" t="s">
        <v>3</v>
      </c>
      <c r="G1" s="15" t="s">
        <v>5</v>
      </c>
      <c r="H1" s="15" t="s">
        <v>6</v>
      </c>
      <c r="I1" s="15" t="s">
        <v>4</v>
      </c>
      <c r="J1" s="15" t="s">
        <v>7</v>
      </c>
      <c r="K1" s="24" t="s">
        <v>8</v>
      </c>
      <c r="L1" s="24" t="s">
        <v>9</v>
      </c>
      <c r="M1" s="24" t="s">
        <v>10</v>
      </c>
    </row>
    <row r="2" spans="1:13" ht="12.75">
      <c r="A2" s="4">
        <v>2004</v>
      </c>
      <c r="B2" s="4" t="s">
        <v>275</v>
      </c>
      <c r="C2" s="4">
        <v>1</v>
      </c>
      <c r="D2" s="4" t="s">
        <v>38</v>
      </c>
      <c r="E2" s="1">
        <v>128</v>
      </c>
      <c r="F2" s="1">
        <v>33</v>
      </c>
      <c r="G2" s="5">
        <v>17.76321743272208</v>
      </c>
      <c r="H2" s="5">
        <v>75.60277957336781</v>
      </c>
      <c r="I2" s="5">
        <v>13.429486120798918</v>
      </c>
      <c r="J2" s="2">
        <v>88.04581982581041</v>
      </c>
      <c r="K2" s="19">
        <v>63.228127032151136</v>
      </c>
      <c r="L2" s="14">
        <v>18.5</v>
      </c>
      <c r="M2" s="19">
        <v>25.3</v>
      </c>
    </row>
    <row r="3" spans="1:13" ht="12.75">
      <c r="A3" s="4">
        <v>2004</v>
      </c>
      <c r="B3" s="4" t="s">
        <v>275</v>
      </c>
      <c r="C3" s="4">
        <v>2</v>
      </c>
      <c r="D3" s="4" t="s">
        <v>39</v>
      </c>
      <c r="E3" s="1">
        <v>133.5</v>
      </c>
      <c r="F3" s="1">
        <v>30</v>
      </c>
      <c r="G3" s="5">
        <v>53.31485671191554</v>
      </c>
      <c r="H3" s="5">
        <v>82.39064856711916</v>
      </c>
      <c r="I3" s="5">
        <v>43.926456227577475</v>
      </c>
      <c r="J3" s="2">
        <v>90.68406748161031</v>
      </c>
      <c r="K3" s="19">
        <v>76.98527857635453</v>
      </c>
      <c r="L3" s="14">
        <v>16</v>
      </c>
      <c r="M3" s="19">
        <v>34.5</v>
      </c>
    </row>
    <row r="4" spans="1:13" ht="12.75">
      <c r="A4" s="4">
        <v>2004</v>
      </c>
      <c r="B4" s="4" t="s">
        <v>275</v>
      </c>
      <c r="C4" s="4">
        <v>3</v>
      </c>
      <c r="D4" s="4" t="s">
        <v>115</v>
      </c>
      <c r="E4" s="1">
        <v>136.5</v>
      </c>
      <c r="F4" s="1">
        <v>31</v>
      </c>
      <c r="G4" s="5">
        <v>66.80114312931651</v>
      </c>
      <c r="H4" s="5">
        <v>82.33555062823356</v>
      </c>
      <c r="I4" s="5">
        <v>55.00108902147716</v>
      </c>
      <c r="J4" s="2">
        <v>80.95570083668552</v>
      </c>
      <c r="K4" s="19">
        <v>77.12328846193924</v>
      </c>
      <c r="L4" s="14">
        <v>10</v>
      </c>
      <c r="M4" s="19">
        <v>33.2</v>
      </c>
    </row>
    <row r="5" spans="1:13" ht="12.75">
      <c r="A5" s="4">
        <v>2004</v>
      </c>
      <c r="B5" s="4" t="s">
        <v>275</v>
      </c>
      <c r="C5" s="4">
        <v>4</v>
      </c>
      <c r="D5" s="4" t="s">
        <v>26</v>
      </c>
      <c r="E5" s="1">
        <v>130.5</v>
      </c>
      <c r="F5" s="1">
        <v>33</v>
      </c>
      <c r="G5" s="5">
        <v>53.13553010457035</v>
      </c>
      <c r="H5" s="5">
        <v>79.8679270140307</v>
      </c>
      <c r="I5" s="5">
        <v>42.438246402436555</v>
      </c>
      <c r="J5" s="2">
        <v>85.17544986144691</v>
      </c>
      <c r="K5" s="19">
        <v>73.97121708015908</v>
      </c>
      <c r="L5" s="14">
        <v>8</v>
      </c>
      <c r="M5" s="19">
        <v>44.2</v>
      </c>
    </row>
    <row r="6" spans="1:13" ht="12.75">
      <c r="A6" s="4">
        <v>2004</v>
      </c>
      <c r="B6" s="4" t="s">
        <v>275</v>
      </c>
      <c r="C6" s="4">
        <v>5</v>
      </c>
      <c r="D6" s="4" t="s">
        <v>25</v>
      </c>
      <c r="E6" s="1">
        <v>129</v>
      </c>
      <c r="F6" s="1">
        <v>34</v>
      </c>
      <c r="G6" s="5">
        <v>25.133214888826345</v>
      </c>
      <c r="H6" s="5">
        <v>82.76167296545988</v>
      </c>
      <c r="I6" s="5">
        <v>20.80066911199673</v>
      </c>
      <c r="J6" s="2">
        <v>88.46276996662077</v>
      </c>
      <c r="K6" s="19">
        <v>67.75357434293417</v>
      </c>
      <c r="L6" s="14">
        <v>9.5</v>
      </c>
      <c r="M6" s="19">
        <v>42.7</v>
      </c>
    </row>
    <row r="7" spans="1:13" ht="12.75">
      <c r="A7" s="4">
        <v>2004</v>
      </c>
      <c r="B7" s="4" t="s">
        <v>275</v>
      </c>
      <c r="C7" s="4">
        <v>6</v>
      </c>
      <c r="D7" s="4" t="s">
        <v>116</v>
      </c>
      <c r="E7" s="1">
        <v>132.5</v>
      </c>
      <c r="F7" s="1">
        <v>36</v>
      </c>
      <c r="G7" s="5">
        <v>37.70587255881374</v>
      </c>
      <c r="H7" s="5">
        <v>96.34628044766293</v>
      </c>
      <c r="I7" s="5">
        <v>36.32820572075306</v>
      </c>
      <c r="J7" s="2">
        <v>78.91102219817458</v>
      </c>
      <c r="K7" s="19">
        <v>71.78005478121284</v>
      </c>
      <c r="L7" s="14">
        <v>17</v>
      </c>
      <c r="M7" s="19">
        <v>45.1</v>
      </c>
    </row>
    <row r="8" spans="1:13" ht="12.75">
      <c r="A8" s="4">
        <v>2004</v>
      </c>
      <c r="B8" s="4" t="s">
        <v>275</v>
      </c>
      <c r="C8" s="4">
        <v>7</v>
      </c>
      <c r="D8" s="4" t="s">
        <v>117</v>
      </c>
      <c r="E8" s="1">
        <v>130</v>
      </c>
      <c r="F8" s="1">
        <v>35</v>
      </c>
      <c r="G8" s="5">
        <v>38.78135852795296</v>
      </c>
      <c r="H8" s="5">
        <v>92.36242884250474</v>
      </c>
      <c r="I8" s="5">
        <v>35.819404674537196</v>
      </c>
      <c r="J8" s="2">
        <v>88.3176483106946</v>
      </c>
      <c r="K8" s="19">
        <v>74.67019553541515</v>
      </c>
      <c r="L8" s="14">
        <v>13</v>
      </c>
      <c r="M8" s="19">
        <v>41.7</v>
      </c>
    </row>
    <row r="9" spans="1:13" ht="12.75">
      <c r="A9" s="4">
        <v>2004</v>
      </c>
      <c r="B9" s="4" t="s">
        <v>275</v>
      </c>
      <c r="C9" s="4">
        <v>8</v>
      </c>
      <c r="D9" s="4" t="s">
        <v>48</v>
      </c>
      <c r="E9" s="1">
        <v>133.5</v>
      </c>
      <c r="F9" s="1">
        <v>36.5</v>
      </c>
      <c r="G9" s="5">
        <v>65.69378772242548</v>
      </c>
      <c r="H9" s="5">
        <v>85.72951160992245</v>
      </c>
      <c r="I9" s="5">
        <v>56.318963372494565</v>
      </c>
      <c r="J9" s="2">
        <v>89.67751006495065</v>
      </c>
      <c r="K9" s="19">
        <v>81.29799382568464</v>
      </c>
      <c r="L9" s="14">
        <v>21</v>
      </c>
      <c r="M9" s="19">
        <v>30</v>
      </c>
    </row>
    <row r="10" spans="1:13" ht="12.75">
      <c r="A10" s="4">
        <v>2004</v>
      </c>
      <c r="B10" s="4" t="s">
        <v>275</v>
      </c>
      <c r="C10" s="4">
        <v>9</v>
      </c>
      <c r="D10" s="4" t="s">
        <v>118</v>
      </c>
      <c r="E10" s="1">
        <v>130.5</v>
      </c>
      <c r="F10" s="1">
        <v>37.5</v>
      </c>
      <c r="G10" s="5">
        <v>46.57024430419941</v>
      </c>
      <c r="H10" s="5">
        <v>68.80408496732026</v>
      </c>
      <c r="I10" s="5">
        <v>32.04223046054999</v>
      </c>
      <c r="J10" s="2">
        <v>84.94050250515768</v>
      </c>
      <c r="K10" s="19">
        <v>68.58849978351898</v>
      </c>
      <c r="L10" s="14">
        <v>12.5</v>
      </c>
      <c r="M10" s="19">
        <v>18.7</v>
      </c>
    </row>
    <row r="11" spans="1:13" ht="12.75">
      <c r="A11" s="4">
        <v>2004</v>
      </c>
      <c r="B11" s="4" t="s">
        <v>275</v>
      </c>
      <c r="C11" s="4">
        <v>10</v>
      </c>
      <c r="D11" s="4" t="s">
        <v>119</v>
      </c>
      <c r="E11" s="1">
        <v>130</v>
      </c>
      <c r="F11" s="1">
        <v>35</v>
      </c>
      <c r="G11" s="5">
        <v>41.93976740493768</v>
      </c>
      <c r="H11" s="5">
        <v>85.00223880597015</v>
      </c>
      <c r="I11" s="5">
        <v>35.64974124421356</v>
      </c>
      <c r="J11" s="2">
        <v>90.41473961017597</v>
      </c>
      <c r="K11" s="19">
        <v>74.24849770734274</v>
      </c>
      <c r="L11" s="14">
        <v>18.5</v>
      </c>
      <c r="M11" s="19">
        <v>41.3</v>
      </c>
    </row>
    <row r="12" spans="1:13" ht="12.75">
      <c r="A12" s="4">
        <v>2004</v>
      </c>
      <c r="B12" s="4" t="s">
        <v>275</v>
      </c>
      <c r="C12" s="4">
        <v>11</v>
      </c>
      <c r="D12" s="4" t="s">
        <v>120</v>
      </c>
      <c r="E12" s="1">
        <v>129</v>
      </c>
      <c r="F12" s="1">
        <v>34</v>
      </c>
      <c r="G12" s="5">
        <v>36.195689930984045</v>
      </c>
      <c r="H12" s="5">
        <v>82.45238095238095</v>
      </c>
      <c r="I12" s="5">
        <v>29.84420815023756</v>
      </c>
      <c r="J12" s="2">
        <v>87.51292011202987</v>
      </c>
      <c r="K12" s="19">
        <v>70.59958930982145</v>
      </c>
      <c r="L12" s="14">
        <v>22</v>
      </c>
      <c r="M12" s="19">
        <v>45</v>
      </c>
    </row>
    <row r="13" spans="1:13" ht="12.75">
      <c r="A13" s="4">
        <v>2004</v>
      </c>
      <c r="B13" s="4" t="s">
        <v>275</v>
      </c>
      <c r="C13" s="4">
        <v>12</v>
      </c>
      <c r="D13" s="4" t="s">
        <v>121</v>
      </c>
      <c r="E13" s="1">
        <v>131</v>
      </c>
      <c r="F13" s="1">
        <v>34</v>
      </c>
      <c r="G13" s="5">
        <v>39.55440992186349</v>
      </c>
      <c r="H13" s="5">
        <v>75.70007369196757</v>
      </c>
      <c r="I13" s="5">
        <v>29.942717459273595</v>
      </c>
      <c r="J13" s="2">
        <v>86.93595987788991</v>
      </c>
      <c r="K13" s="19">
        <v>69.35072903530528</v>
      </c>
      <c r="L13" s="14">
        <v>19</v>
      </c>
      <c r="M13" s="19">
        <v>36.9</v>
      </c>
    </row>
    <row r="14" spans="1:13" ht="12.75">
      <c r="A14" s="4">
        <v>2004</v>
      </c>
      <c r="B14" s="4" t="s">
        <v>275</v>
      </c>
      <c r="C14" s="4">
        <v>13</v>
      </c>
      <c r="D14" s="4" t="s">
        <v>122</v>
      </c>
      <c r="E14" s="1">
        <v>132</v>
      </c>
      <c r="F14" s="1">
        <v>34</v>
      </c>
      <c r="G14" s="5">
        <v>32.54943885448916</v>
      </c>
      <c r="H14" s="5">
        <v>91.24324324324324</v>
      </c>
      <c r="I14" s="5">
        <v>29.69916366831227</v>
      </c>
      <c r="J14" s="2">
        <v>91.63586662146193</v>
      </c>
      <c r="K14" s="19">
        <v>73.79215127790448</v>
      </c>
      <c r="L14" s="14">
        <v>10</v>
      </c>
      <c r="M14" s="19">
        <v>43.3</v>
      </c>
    </row>
    <row r="15" spans="1:13" ht="12.75">
      <c r="A15" s="4">
        <v>2004</v>
      </c>
      <c r="B15" s="4" t="s">
        <v>275</v>
      </c>
      <c r="C15" s="4">
        <v>14</v>
      </c>
      <c r="D15" s="4" t="s">
        <v>123</v>
      </c>
      <c r="E15" s="1">
        <v>131</v>
      </c>
      <c r="F15" s="1">
        <v>35</v>
      </c>
      <c r="G15" s="5">
        <v>36.52521884720027</v>
      </c>
      <c r="H15" s="5">
        <v>88.69047619047619</v>
      </c>
      <c r="I15" s="5">
        <v>32.394390525195476</v>
      </c>
      <c r="J15" s="2">
        <v>89.35936211163047</v>
      </c>
      <c r="K15" s="19">
        <v>73.30845335595512</v>
      </c>
      <c r="L15" s="14">
        <v>12</v>
      </c>
      <c r="M15" s="19">
        <v>56.6</v>
      </c>
    </row>
    <row r="16" spans="1:13" ht="12.75">
      <c r="A16" s="4">
        <v>2004</v>
      </c>
      <c r="B16" s="4" t="s">
        <v>275</v>
      </c>
      <c r="C16" s="4">
        <v>15</v>
      </c>
      <c r="D16" s="4" t="s">
        <v>124</v>
      </c>
      <c r="E16" s="1">
        <v>131.5</v>
      </c>
      <c r="F16" s="1">
        <v>37</v>
      </c>
      <c r="G16" s="5">
        <v>40.29393682799256</v>
      </c>
      <c r="H16" s="5">
        <v>74.17337461300309</v>
      </c>
      <c r="I16" s="5">
        <v>29.887372709753734</v>
      </c>
      <c r="J16" s="2">
        <v>89.01563445016005</v>
      </c>
      <c r="K16" s="19">
        <v>69.94644721236271</v>
      </c>
      <c r="L16" s="14">
        <v>14.5</v>
      </c>
      <c r="M16" s="19">
        <v>39</v>
      </c>
    </row>
    <row r="17" spans="1:13" ht="12.75">
      <c r="A17" s="4">
        <v>2004</v>
      </c>
      <c r="B17" s="4" t="s">
        <v>275</v>
      </c>
      <c r="C17" s="4">
        <v>16</v>
      </c>
      <c r="D17" s="4" t="s">
        <v>125</v>
      </c>
      <c r="E17" s="1">
        <v>132</v>
      </c>
      <c r="F17" s="1">
        <v>33.5</v>
      </c>
      <c r="G17" s="5">
        <v>35.3851695689931</v>
      </c>
      <c r="H17" s="5">
        <v>90.679096215781</v>
      </c>
      <c r="I17" s="5">
        <v>32.08695195958451</v>
      </c>
      <c r="J17" s="2">
        <v>85.87734573144586</v>
      </c>
      <c r="K17" s="19">
        <v>72.17021802801057</v>
      </c>
      <c r="L17" s="14">
        <v>18.5</v>
      </c>
      <c r="M17" s="19">
        <v>36.4</v>
      </c>
    </row>
    <row r="18" spans="1:13" ht="12.75">
      <c r="A18" s="4">
        <v>2004</v>
      </c>
      <c r="B18" s="4" t="s">
        <v>275</v>
      </c>
      <c r="C18" s="4">
        <v>17</v>
      </c>
      <c r="D18" s="4" t="s">
        <v>34</v>
      </c>
      <c r="E18" s="1">
        <v>130.5</v>
      </c>
      <c r="F18" s="1">
        <v>31</v>
      </c>
      <c r="G18" s="5">
        <v>42.1493099263997</v>
      </c>
      <c r="H18" s="5">
        <v>78.38876019616056</v>
      </c>
      <c r="I18" s="5">
        <v>33.04032148254196</v>
      </c>
      <c r="J18" s="2">
        <v>84.85854639272256</v>
      </c>
      <c r="K18" s="19">
        <v>70.1048395938571</v>
      </c>
      <c r="L18" s="14">
        <v>18.5</v>
      </c>
      <c r="M18" s="19">
        <v>39</v>
      </c>
    </row>
    <row r="19" spans="1:13" ht="12.75">
      <c r="A19" s="4">
        <v>2004</v>
      </c>
      <c r="B19" s="4" t="s">
        <v>275</v>
      </c>
      <c r="C19" s="4">
        <v>18</v>
      </c>
      <c r="D19" s="4" t="s">
        <v>126</v>
      </c>
      <c r="E19" s="1">
        <v>129</v>
      </c>
      <c r="F19" s="1">
        <v>34</v>
      </c>
      <c r="G19" s="5">
        <v>37.60623065015481</v>
      </c>
      <c r="H19" s="5">
        <v>84.21985815602837</v>
      </c>
      <c r="I19" s="5">
        <v>31.671914111389242</v>
      </c>
      <c r="J19" s="2">
        <v>87.12314247594377</v>
      </c>
      <c r="K19" s="19">
        <v>71.39708363223247</v>
      </c>
      <c r="L19" s="14">
        <v>10</v>
      </c>
      <c r="M19" s="19">
        <v>34.6</v>
      </c>
    </row>
    <row r="20" spans="1:13" ht="12.75">
      <c r="A20" s="4">
        <v>2004</v>
      </c>
      <c r="B20" s="4" t="s">
        <v>275</v>
      </c>
      <c r="C20" s="4">
        <v>19</v>
      </c>
      <c r="D20" s="4" t="s">
        <v>127</v>
      </c>
      <c r="E20" s="1">
        <v>129</v>
      </c>
      <c r="F20" s="1">
        <v>30.5</v>
      </c>
      <c r="G20" s="5">
        <v>27.714285714285715</v>
      </c>
      <c r="H20" s="5">
        <v>77.6195276497696</v>
      </c>
      <c r="I20" s="5">
        <v>21.511697662936143</v>
      </c>
      <c r="J20" s="2">
        <v>82.94901495659323</v>
      </c>
      <c r="K20" s="19">
        <v>64.77974999185389</v>
      </c>
      <c r="L20" s="14">
        <v>11.5</v>
      </c>
      <c r="M20" s="19">
        <v>15.6</v>
      </c>
    </row>
    <row r="21" spans="1:13" ht="12.75">
      <c r="A21" s="4">
        <v>2004</v>
      </c>
      <c r="B21" s="4" t="s">
        <v>275</v>
      </c>
      <c r="C21" s="4">
        <v>20</v>
      </c>
      <c r="D21" s="4" t="s">
        <v>128</v>
      </c>
      <c r="E21" s="1">
        <v>129</v>
      </c>
      <c r="F21" s="1">
        <v>32</v>
      </c>
      <c r="G21" s="5">
        <v>40.50678166003243</v>
      </c>
      <c r="H21" s="5">
        <v>94.79166666666666</v>
      </c>
      <c r="I21" s="5">
        <v>38.39705344857241</v>
      </c>
      <c r="J21" s="2">
        <v>88.74607908669557</v>
      </c>
      <c r="K21" s="19">
        <v>76.08796613268797</v>
      </c>
      <c r="L21" s="14">
        <v>26.5</v>
      </c>
      <c r="M21" s="19">
        <v>43.9</v>
      </c>
    </row>
    <row r="22" spans="1:13" ht="12.75">
      <c r="A22" s="4">
        <v>2004</v>
      </c>
      <c r="B22" s="4" t="s">
        <v>275</v>
      </c>
      <c r="C22" s="4">
        <v>21</v>
      </c>
      <c r="D22" s="4" t="s">
        <v>129</v>
      </c>
      <c r="E22" s="1">
        <v>128.5</v>
      </c>
      <c r="F22" s="1">
        <v>30</v>
      </c>
      <c r="G22" s="5">
        <v>38.76408086237807</v>
      </c>
      <c r="H22" s="5">
        <v>84.5530303030303</v>
      </c>
      <c r="I22" s="5">
        <v>32.7762050382577</v>
      </c>
      <c r="J22" s="2">
        <v>82.81310956744916</v>
      </c>
      <c r="K22" s="19">
        <v>70.12037717660218</v>
      </c>
      <c r="L22" s="14">
        <v>14.5</v>
      </c>
      <c r="M22" s="19">
        <v>28.9</v>
      </c>
    </row>
    <row r="23" spans="1:13" ht="12.75">
      <c r="A23" s="4">
        <v>2004</v>
      </c>
      <c r="B23" s="4" t="s">
        <v>275</v>
      </c>
      <c r="C23" s="4">
        <v>22</v>
      </c>
      <c r="D23" s="4" t="s">
        <v>130</v>
      </c>
      <c r="E23" s="1">
        <v>129.5</v>
      </c>
      <c r="F23" s="1">
        <v>34</v>
      </c>
      <c r="G23" s="5">
        <v>58.12198280735432</v>
      </c>
      <c r="H23" s="5">
        <v>91.16883865759429</v>
      </c>
      <c r="I23" s="5">
        <v>52.98913673023156</v>
      </c>
      <c r="J23" s="2">
        <v>92.21902017291066</v>
      </c>
      <c r="K23" s="19">
        <v>81.67485450864885</v>
      </c>
      <c r="L23" s="14">
        <v>25.5</v>
      </c>
      <c r="M23" s="19">
        <v>42.3</v>
      </c>
    </row>
    <row r="24" spans="1:13" ht="12.75">
      <c r="A24" s="4">
        <v>2004</v>
      </c>
      <c r="B24" s="4" t="s">
        <v>275</v>
      </c>
      <c r="C24" s="4">
        <v>23</v>
      </c>
      <c r="D24" s="4" t="s">
        <v>131</v>
      </c>
      <c r="E24" s="1">
        <v>128</v>
      </c>
      <c r="F24" s="1">
        <v>33</v>
      </c>
      <c r="G24" s="5">
        <v>35.03784347747197</v>
      </c>
      <c r="H24" s="5">
        <v>82.26818561872909</v>
      </c>
      <c r="I24" s="5">
        <v>28.8249981088464</v>
      </c>
      <c r="J24" s="2">
        <v>91.51779341846651</v>
      </c>
      <c r="K24" s="19">
        <v>71.79892609624693</v>
      </c>
      <c r="L24" s="14">
        <v>24</v>
      </c>
      <c r="M24" s="19">
        <v>39.8</v>
      </c>
    </row>
    <row r="25" spans="1:13" ht="12.75">
      <c r="A25" s="4">
        <v>2004</v>
      </c>
      <c r="B25" s="4" t="s">
        <v>275</v>
      </c>
      <c r="C25" s="4">
        <v>24</v>
      </c>
      <c r="D25" s="4" t="s">
        <v>132</v>
      </c>
      <c r="E25" s="1">
        <v>128.5</v>
      </c>
      <c r="F25" s="1">
        <v>33</v>
      </c>
      <c r="G25" s="5">
        <v>33.35564023180122</v>
      </c>
      <c r="H25" s="5">
        <v>80.95698805838126</v>
      </c>
      <c r="I25" s="5">
        <v>27.00372167925593</v>
      </c>
      <c r="J25" s="2">
        <v>90.87089381207028</v>
      </c>
      <c r="K25" s="19">
        <v>70.64214601188286</v>
      </c>
      <c r="L25" s="14">
        <v>26</v>
      </c>
      <c r="M25" s="19">
        <v>34.3</v>
      </c>
    </row>
    <row r="26" spans="1:13" ht="12.75">
      <c r="A26" s="4">
        <v>2004</v>
      </c>
      <c r="B26" s="4" t="s">
        <v>275</v>
      </c>
      <c r="C26" s="4">
        <v>25</v>
      </c>
      <c r="D26" s="4" t="s">
        <v>133</v>
      </c>
      <c r="E26" s="1">
        <v>128.5</v>
      </c>
      <c r="F26" s="1">
        <v>35</v>
      </c>
      <c r="G26" s="5">
        <v>39.44398964039056</v>
      </c>
      <c r="H26" s="5">
        <v>84.64299242424242</v>
      </c>
      <c r="I26" s="5">
        <v>33.38657316313475</v>
      </c>
      <c r="J26" s="2">
        <v>91.93917866152248</v>
      </c>
      <c r="K26" s="19">
        <v>74.00176608399889</v>
      </c>
      <c r="L26" s="14">
        <v>24.5</v>
      </c>
      <c r="M26" s="19">
        <v>34.5</v>
      </c>
    </row>
    <row r="27" spans="1:13" ht="12.75">
      <c r="A27" s="4">
        <v>2004</v>
      </c>
      <c r="B27" s="4" t="s">
        <v>275</v>
      </c>
      <c r="C27" s="4">
        <v>26</v>
      </c>
      <c r="D27" s="6" t="s">
        <v>134</v>
      </c>
      <c r="E27" s="1">
        <v>129.5</v>
      </c>
      <c r="F27" s="1">
        <v>33.5</v>
      </c>
      <c r="G27" s="5">
        <v>47.249267953408825</v>
      </c>
      <c r="H27" s="5">
        <v>94</v>
      </c>
      <c r="I27" s="5">
        <v>44.414311876204295</v>
      </c>
      <c r="J27" s="2">
        <v>85.30717927597446</v>
      </c>
      <c r="K27" s="19">
        <v>76.49765209641244</v>
      </c>
      <c r="L27" s="14">
        <v>23.5</v>
      </c>
      <c r="M27" s="19">
        <v>35.3</v>
      </c>
    </row>
    <row r="28" spans="1:13" ht="12.75">
      <c r="A28" s="4">
        <v>2004</v>
      </c>
      <c r="B28" s="4" t="s">
        <v>275</v>
      </c>
      <c r="C28" s="4">
        <v>27</v>
      </c>
      <c r="D28" s="6" t="s">
        <v>135</v>
      </c>
      <c r="E28" s="1">
        <v>127</v>
      </c>
      <c r="F28" s="1">
        <v>33.5</v>
      </c>
      <c r="G28" s="5">
        <v>29.608381814264163</v>
      </c>
      <c r="H28" s="5">
        <v>85.49834574028122</v>
      </c>
      <c r="I28" s="5">
        <v>25.314676651662126</v>
      </c>
      <c r="J28" s="2">
        <v>92.46055601380016</v>
      </c>
      <c r="K28" s="19">
        <v>71.51624067188368</v>
      </c>
      <c r="L28" s="14">
        <v>21.5</v>
      </c>
      <c r="M28" s="19">
        <v>40.6</v>
      </c>
    </row>
    <row r="29" spans="1:13" ht="12.75">
      <c r="A29" s="4">
        <v>2004</v>
      </c>
      <c r="B29" s="4" t="s">
        <v>275</v>
      </c>
      <c r="C29" s="4">
        <v>28</v>
      </c>
      <c r="D29" s="6" t="s">
        <v>85</v>
      </c>
      <c r="E29" s="1">
        <v>128.5</v>
      </c>
      <c r="F29" s="1">
        <v>33.5</v>
      </c>
      <c r="G29" s="5">
        <v>24.15288220551378</v>
      </c>
      <c r="H29" s="5">
        <v>78.63876863876864</v>
      </c>
      <c r="I29" s="5">
        <v>18.993529157188302</v>
      </c>
      <c r="J29" s="2">
        <v>73.24508408301169</v>
      </c>
      <c r="K29" s="19">
        <v>60.135528886489396</v>
      </c>
      <c r="L29" s="14">
        <v>12.5</v>
      </c>
      <c r="M29" s="19">
        <v>38.1</v>
      </c>
    </row>
    <row r="30" spans="1:13" ht="12.75">
      <c r="A30" s="4">
        <v>2004</v>
      </c>
      <c r="B30" s="4" t="s">
        <v>275</v>
      </c>
      <c r="C30" s="4">
        <v>29</v>
      </c>
      <c r="D30" s="6" t="s">
        <v>136</v>
      </c>
      <c r="E30" s="1">
        <v>130</v>
      </c>
      <c r="F30" s="1">
        <v>33</v>
      </c>
      <c r="G30" s="5">
        <v>34.09267512673085</v>
      </c>
      <c r="H30" s="5">
        <v>70.28033794162826</v>
      </c>
      <c r="I30" s="5">
        <v>23.960447292407885</v>
      </c>
      <c r="J30" s="2">
        <v>91.33596870574007</v>
      </c>
      <c r="K30" s="19">
        <v>67.84629140280376</v>
      </c>
      <c r="L30" s="14">
        <v>15.5</v>
      </c>
      <c r="M30" s="19">
        <v>25.7</v>
      </c>
    </row>
    <row r="31" spans="1:13" ht="12.75">
      <c r="A31" s="4">
        <v>2004</v>
      </c>
      <c r="B31" s="4" t="s">
        <v>275</v>
      </c>
      <c r="C31" s="4">
        <v>30</v>
      </c>
      <c r="D31" s="6" t="s">
        <v>137</v>
      </c>
      <c r="E31" s="1">
        <v>129</v>
      </c>
      <c r="F31" s="1">
        <v>34</v>
      </c>
      <c r="G31" s="5">
        <v>35.087669683257914</v>
      </c>
      <c r="H31" s="5">
        <v>81.6642798690671</v>
      </c>
      <c r="I31" s="5">
        <v>28.654092769669557</v>
      </c>
      <c r="J31" s="2">
        <v>97.32171283030881</v>
      </c>
      <c r="K31" s="19">
        <v>73.95426999782103</v>
      </c>
      <c r="L31" s="14">
        <v>24.5</v>
      </c>
      <c r="M31" s="19">
        <v>22.5</v>
      </c>
    </row>
    <row r="32" spans="1:13" ht="12.75">
      <c r="A32" s="4">
        <v>2004</v>
      </c>
      <c r="B32" s="4" t="s">
        <v>275</v>
      </c>
      <c r="C32" s="4">
        <v>31</v>
      </c>
      <c r="D32" s="4" t="s">
        <v>138</v>
      </c>
      <c r="E32" s="1">
        <v>131.5</v>
      </c>
      <c r="F32" s="1">
        <v>33.5</v>
      </c>
      <c r="G32" s="5">
        <v>66.15351315351315</v>
      </c>
      <c r="H32" s="5">
        <v>97.22222222222221</v>
      </c>
      <c r="I32" s="5">
        <v>64.31591556591556</v>
      </c>
      <c r="J32" s="2">
        <v>86.14847686147537</v>
      </c>
      <c r="K32" s="19">
        <v>83.47211135731075</v>
      </c>
      <c r="L32" s="14">
        <v>22</v>
      </c>
      <c r="M32" s="19">
        <v>23.3</v>
      </c>
    </row>
    <row r="33" spans="1:13" ht="12.75">
      <c r="A33" s="4">
        <v>2004</v>
      </c>
      <c r="B33" s="4" t="s">
        <v>275</v>
      </c>
      <c r="C33" s="4">
        <v>32</v>
      </c>
      <c r="D33" s="4" t="s">
        <v>139</v>
      </c>
      <c r="E33" s="1">
        <v>129</v>
      </c>
      <c r="F33" s="1">
        <v>35</v>
      </c>
      <c r="G33" s="5">
        <v>30.268397237437483</v>
      </c>
      <c r="H33" s="5">
        <v>81.33681185722928</v>
      </c>
      <c r="I33" s="5">
        <v>24.61934931321331</v>
      </c>
      <c r="J33" s="2">
        <v>87.47844757474219</v>
      </c>
      <c r="K33" s="19">
        <v>68.47294175829691</v>
      </c>
      <c r="L33" s="14">
        <v>27.5</v>
      </c>
      <c r="M33" s="19">
        <v>37.4</v>
      </c>
    </row>
    <row r="34" spans="1:13" ht="12.75">
      <c r="A34" s="4">
        <v>2004</v>
      </c>
      <c r="B34" s="4" t="s">
        <v>275</v>
      </c>
      <c r="C34" s="4">
        <v>33</v>
      </c>
      <c r="D34" s="4" t="s">
        <v>140</v>
      </c>
      <c r="E34" s="1">
        <v>129.5</v>
      </c>
      <c r="F34" s="1">
        <v>37</v>
      </c>
      <c r="G34" s="5">
        <v>38.615559878717775</v>
      </c>
      <c r="H34" s="5">
        <v>84.31893687707641</v>
      </c>
      <c r="I34" s="5">
        <v>32.560229558865686</v>
      </c>
      <c r="J34" s="2">
        <v>87.68538135593221</v>
      </c>
      <c r="K34" s="19">
        <v>71.95450156911114</v>
      </c>
      <c r="L34" s="14">
        <v>16.5</v>
      </c>
      <c r="M34" s="19">
        <v>29.9</v>
      </c>
    </row>
    <row r="35" spans="1:13" ht="12.75">
      <c r="A35" s="4">
        <v>2004</v>
      </c>
      <c r="B35" s="4" t="s">
        <v>275</v>
      </c>
      <c r="C35" s="4">
        <v>34</v>
      </c>
      <c r="D35" s="4" t="s">
        <v>40</v>
      </c>
      <c r="E35" s="1">
        <v>129.5</v>
      </c>
      <c r="F35" s="1">
        <v>32.5</v>
      </c>
      <c r="G35" s="5">
        <v>26.078731897617345</v>
      </c>
      <c r="H35" s="5">
        <v>91.05555555555556</v>
      </c>
      <c r="I35" s="5">
        <v>23.74613421121935</v>
      </c>
      <c r="J35" s="2">
        <v>90.98712446351931</v>
      </c>
      <c r="K35" s="19">
        <v>71.53513602135959</v>
      </c>
      <c r="L35" s="14">
        <v>19</v>
      </c>
      <c r="M35" s="19">
        <v>47.9</v>
      </c>
    </row>
    <row r="36" spans="1:13" ht="12.75">
      <c r="A36" s="4">
        <v>2004</v>
      </c>
      <c r="B36" s="4" t="s">
        <v>275</v>
      </c>
      <c r="C36" s="4">
        <v>35</v>
      </c>
      <c r="D36" s="4" t="s">
        <v>141</v>
      </c>
      <c r="E36" s="1">
        <v>130</v>
      </c>
      <c r="F36" s="1">
        <v>33</v>
      </c>
      <c r="G36" s="5">
        <v>48.21955340840789</v>
      </c>
      <c r="H36" s="5">
        <v>91.37931034482759</v>
      </c>
      <c r="I36" s="5">
        <v>44.06269535595893</v>
      </c>
      <c r="J36" s="2">
        <v>76.84823008849557</v>
      </c>
      <c r="K36" s="19">
        <v>72.61895116136887</v>
      </c>
      <c r="L36" s="14">
        <v>17</v>
      </c>
      <c r="M36" s="19">
        <v>33.1</v>
      </c>
    </row>
    <row r="37" spans="1:13" ht="12.75">
      <c r="A37" s="4">
        <v>2004</v>
      </c>
      <c r="B37" s="4" t="s">
        <v>275</v>
      </c>
      <c r="C37" s="4">
        <v>36</v>
      </c>
      <c r="D37" s="4" t="s">
        <v>142</v>
      </c>
      <c r="E37" s="1">
        <v>129.5</v>
      </c>
      <c r="F37" s="1">
        <v>30</v>
      </c>
      <c r="G37" s="5">
        <v>48.91893091428695</v>
      </c>
      <c r="H37" s="5">
        <v>91.40948498964802</v>
      </c>
      <c r="I37" s="5">
        <v>44.716542811191424</v>
      </c>
      <c r="J37" s="2">
        <v>89.55223880597015</v>
      </c>
      <c r="K37" s="19">
        <v>77.91942029356855</v>
      </c>
      <c r="L37" s="14">
        <v>18</v>
      </c>
      <c r="M37" s="19">
        <v>34.3</v>
      </c>
    </row>
    <row r="38" spans="1:13" ht="12.75">
      <c r="A38" s="4">
        <v>2004</v>
      </c>
      <c r="B38" s="4" t="s">
        <v>275</v>
      </c>
      <c r="C38" s="4">
        <v>37</v>
      </c>
      <c r="D38" s="4" t="s">
        <v>143</v>
      </c>
      <c r="E38" s="1">
        <v>130</v>
      </c>
      <c r="F38" s="1">
        <v>33.5</v>
      </c>
      <c r="G38" s="5">
        <v>37.146817063225726</v>
      </c>
      <c r="H38" s="5">
        <v>92.10253217102532</v>
      </c>
      <c r="I38" s="5">
        <v>34.213159136169395</v>
      </c>
      <c r="J38" s="2">
        <v>89.23007450891849</v>
      </c>
      <c r="K38" s="19">
        <v>74.4668345738427</v>
      </c>
      <c r="L38" s="14">
        <v>21.5</v>
      </c>
      <c r="M38" s="19">
        <v>43.7</v>
      </c>
    </row>
    <row r="39" spans="1:13" ht="12.75">
      <c r="A39" s="4">
        <v>2004</v>
      </c>
      <c r="B39" s="4" t="s">
        <v>275</v>
      </c>
      <c r="C39" s="4">
        <v>38</v>
      </c>
      <c r="D39" s="4" t="s">
        <v>144</v>
      </c>
      <c r="E39" s="1">
        <v>130</v>
      </c>
      <c r="F39" s="1">
        <v>33.5</v>
      </c>
      <c r="G39" s="5">
        <v>39.537514343241895</v>
      </c>
      <c r="H39" s="5">
        <v>99.28571428571429</v>
      </c>
      <c r="I39" s="5">
        <v>39.255103526504456</v>
      </c>
      <c r="J39" s="2">
        <v>94.69321463911366</v>
      </c>
      <c r="K39" s="19">
        <v>79.52425444433231</v>
      </c>
      <c r="L39" s="14">
        <v>19</v>
      </c>
      <c r="M39" s="19">
        <v>37.7</v>
      </c>
    </row>
    <row r="40" spans="1:13" ht="12.75">
      <c r="A40" s="4">
        <v>2004</v>
      </c>
      <c r="B40" s="4" t="s">
        <v>275</v>
      </c>
      <c r="C40" s="4">
        <v>39</v>
      </c>
      <c r="D40" s="4" t="s">
        <v>145</v>
      </c>
      <c r="E40" s="1">
        <v>130.5</v>
      </c>
      <c r="F40" s="1">
        <v>31</v>
      </c>
      <c r="G40" s="5">
        <v>50.0932400932401</v>
      </c>
      <c r="H40" s="5">
        <v>88.5233918128655</v>
      </c>
      <c r="I40" s="5">
        <v>44.344235199498364</v>
      </c>
      <c r="J40" s="2">
        <v>95.6283422459893</v>
      </c>
      <c r="K40" s="19">
        <v>79.83632647022739</v>
      </c>
      <c r="L40" s="14">
        <v>21</v>
      </c>
      <c r="M40" s="19">
        <v>24.3</v>
      </c>
    </row>
    <row r="41" spans="1:13" ht="12.75">
      <c r="A41" s="4">
        <v>2004</v>
      </c>
      <c r="B41" s="4" t="s">
        <v>275</v>
      </c>
      <c r="C41" s="17">
        <v>40</v>
      </c>
      <c r="D41" s="17" t="s">
        <v>146</v>
      </c>
      <c r="E41" s="3">
        <v>128.5</v>
      </c>
      <c r="F41" s="3">
        <v>38.5</v>
      </c>
      <c r="G41" s="31">
        <v>27.183379120879124</v>
      </c>
      <c r="H41" s="31">
        <v>72.61063650691311</v>
      </c>
      <c r="I41" s="5">
        <v>19.738024603757655</v>
      </c>
      <c r="J41" s="31">
        <v>92.2906577762636</v>
      </c>
      <c r="K41" s="19">
        <v>66.8544677988431</v>
      </c>
      <c r="L41" s="19">
        <v>18</v>
      </c>
      <c r="M41" s="19">
        <v>25.4</v>
      </c>
    </row>
    <row r="42" spans="1:13" ht="12.75">
      <c r="A42" s="4">
        <v>2004</v>
      </c>
      <c r="B42" s="4" t="s">
        <v>275</v>
      </c>
      <c r="C42" s="17">
        <v>41</v>
      </c>
      <c r="D42" s="17" t="s">
        <v>147</v>
      </c>
      <c r="E42" s="3">
        <v>129</v>
      </c>
      <c r="F42" s="3">
        <v>34</v>
      </c>
      <c r="G42" s="31">
        <v>25.240413868896844</v>
      </c>
      <c r="H42" s="31">
        <v>76.94124423963133</v>
      </c>
      <c r="I42" s="5">
        <v>19.420288481961702</v>
      </c>
      <c r="J42" s="31">
        <v>88.00912921348313</v>
      </c>
      <c r="K42" s="19">
        <v>65.85814911795171</v>
      </c>
      <c r="L42" s="19">
        <v>28</v>
      </c>
      <c r="M42" s="19">
        <v>46.7</v>
      </c>
    </row>
    <row r="43" spans="3:13" ht="12.75">
      <c r="C43" s="17"/>
      <c r="D43" s="17"/>
      <c r="E43" s="3"/>
      <c r="F43" s="3"/>
      <c r="G43" s="31"/>
      <c r="H43" s="31"/>
      <c r="I43" s="31"/>
      <c r="J43" s="31"/>
      <c r="K43" s="19"/>
      <c r="L43" s="19"/>
      <c r="M43" s="19"/>
    </row>
    <row r="44" spans="3:13" ht="12.75">
      <c r="C44" s="17"/>
      <c r="D44" s="17"/>
      <c r="E44" s="3"/>
      <c r="F44" s="3"/>
      <c r="G44" s="31"/>
      <c r="H44" s="31"/>
      <c r="I44" s="31"/>
      <c r="J44" s="31"/>
      <c r="K44" s="19"/>
      <c r="L44" s="19"/>
      <c r="M44" s="19"/>
    </row>
    <row r="45" spans="3:13" ht="12.75">
      <c r="C45" s="17"/>
      <c r="D45" s="17"/>
      <c r="E45" s="3"/>
      <c r="F45" s="3"/>
      <c r="G45" s="31"/>
      <c r="H45" s="31"/>
      <c r="I45" s="31"/>
      <c r="J45" s="31"/>
      <c r="K45" s="19"/>
      <c r="L45" s="19"/>
      <c r="M45" s="19"/>
    </row>
    <row r="46" spans="3:13" ht="12.75">
      <c r="C46" s="17"/>
      <c r="D46" s="17"/>
      <c r="E46" s="3"/>
      <c r="F46" s="3"/>
      <c r="G46" s="31"/>
      <c r="H46" s="31"/>
      <c r="I46" s="31"/>
      <c r="J46" s="31"/>
      <c r="K46" s="19"/>
      <c r="L46" s="19"/>
      <c r="M46" s="19"/>
    </row>
    <row r="47" spans="3:13" ht="12.75">
      <c r="C47" s="17"/>
      <c r="D47" s="17"/>
      <c r="E47" s="3"/>
      <c r="F47" s="3"/>
      <c r="G47" s="31"/>
      <c r="H47" s="31"/>
      <c r="I47" s="31"/>
      <c r="J47" s="31"/>
      <c r="K47" s="19"/>
      <c r="L47" s="19"/>
      <c r="M47" s="19"/>
    </row>
    <row r="48" spans="3:13" ht="12.75">
      <c r="C48" s="17"/>
      <c r="D48" s="17"/>
      <c r="E48" s="3"/>
      <c r="F48" s="3"/>
      <c r="G48" s="31"/>
      <c r="H48" s="31"/>
      <c r="I48" s="31"/>
      <c r="J48" s="31"/>
      <c r="K48" s="19"/>
      <c r="L48" s="19"/>
      <c r="M48" s="19"/>
    </row>
    <row r="49" spans="3:13" ht="12.75">
      <c r="C49" s="17"/>
      <c r="D49" s="17"/>
      <c r="E49" s="3"/>
      <c r="F49" s="3"/>
      <c r="G49" s="31"/>
      <c r="H49" s="31"/>
      <c r="I49" s="31"/>
      <c r="J49" s="31"/>
      <c r="K49" s="19"/>
      <c r="L49" s="19"/>
      <c r="M49" s="19"/>
    </row>
    <row r="50" spans="3:13" ht="12.75">
      <c r="C50" s="17"/>
      <c r="D50" s="17"/>
      <c r="E50" s="3"/>
      <c r="F50" s="3"/>
      <c r="G50" s="31"/>
      <c r="H50" s="31"/>
      <c r="I50" s="31"/>
      <c r="J50" s="31"/>
      <c r="K50" s="19"/>
      <c r="L50" s="19"/>
      <c r="M50" s="19"/>
    </row>
    <row r="51" spans="3:13" ht="12.75">
      <c r="C51" s="17"/>
      <c r="D51" s="17"/>
      <c r="E51" s="3"/>
      <c r="F51" s="3"/>
      <c r="G51" s="31"/>
      <c r="H51" s="31"/>
      <c r="I51" s="31"/>
      <c r="J51" s="31"/>
      <c r="K51" s="19"/>
      <c r="L51" s="19"/>
      <c r="M51" s="19"/>
    </row>
    <row r="52" spans="3:13" ht="12.75">
      <c r="C52" s="17"/>
      <c r="D52" s="17"/>
      <c r="E52" s="3"/>
      <c r="F52" s="3"/>
      <c r="G52" s="31"/>
      <c r="H52" s="31"/>
      <c r="I52" s="31"/>
      <c r="J52" s="31"/>
      <c r="K52" s="19"/>
      <c r="L52" s="19"/>
      <c r="M52" s="19"/>
    </row>
    <row r="53" spans="5:13" ht="12.75">
      <c r="E53" s="12"/>
      <c r="F53" s="12"/>
      <c r="G53" s="13"/>
      <c r="H53" s="13"/>
      <c r="I53" s="13"/>
      <c r="J53" s="13"/>
      <c r="K53" s="14"/>
      <c r="L53" s="12"/>
      <c r="M53" s="14"/>
    </row>
    <row r="54" spans="5:13" ht="12.75">
      <c r="E54" s="12"/>
      <c r="F54" s="12"/>
      <c r="G54" s="13"/>
      <c r="H54" s="13"/>
      <c r="I54" s="13"/>
      <c r="J54" s="13"/>
      <c r="K54" s="14"/>
      <c r="L54" s="12"/>
      <c r="M54" s="14"/>
    </row>
    <row r="55" spans="5:13" ht="12.75">
      <c r="E55" s="12"/>
      <c r="F55" s="12"/>
      <c r="G55" s="13"/>
      <c r="H55" s="13"/>
      <c r="I55" s="13"/>
      <c r="J55" s="13"/>
      <c r="K55" s="14"/>
      <c r="L55" s="12"/>
      <c r="M55" s="14"/>
    </row>
    <row r="56" spans="5:13" ht="12.75">
      <c r="E56" s="12"/>
      <c r="F56" s="12"/>
      <c r="G56" s="13"/>
      <c r="H56" s="13"/>
      <c r="I56" s="13"/>
      <c r="J56" s="13"/>
      <c r="K56" s="14"/>
      <c r="L56" s="12"/>
      <c r="M56" s="14"/>
    </row>
    <row r="57" spans="5:13" ht="12.75">
      <c r="E57" s="12"/>
      <c r="F57" s="12"/>
      <c r="G57" s="13"/>
      <c r="H57" s="13"/>
      <c r="I57" s="13"/>
      <c r="J57" s="13"/>
      <c r="K57" s="14"/>
      <c r="L57" s="12"/>
      <c r="M57" s="14"/>
    </row>
    <row r="58" spans="5:13" ht="12.75">
      <c r="E58" s="12"/>
      <c r="F58" s="12"/>
      <c r="G58" s="13"/>
      <c r="H58" s="13"/>
      <c r="I58" s="13"/>
      <c r="J58" s="13"/>
      <c r="K58" s="14"/>
      <c r="L58" s="12"/>
      <c r="M58" s="14"/>
    </row>
    <row r="59" spans="5:13" ht="12.75">
      <c r="E59" s="12"/>
      <c r="F59" s="12"/>
      <c r="G59" s="13"/>
      <c r="H59" s="13"/>
      <c r="I59" s="13"/>
      <c r="J59" s="13"/>
      <c r="K59" s="14"/>
      <c r="L59" s="12"/>
      <c r="M59" s="1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4" ySplit="1" topLeftCell="E53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1" sqref="A1:IV72"/>
    </sheetView>
  </sheetViews>
  <sheetFormatPr defaultColWidth="9.140625" defaultRowHeight="12.75"/>
  <cols>
    <col min="1" max="1" width="5.00390625" style="8" bestFit="1" customWidth="1"/>
    <col min="2" max="2" width="13.421875" style="8" bestFit="1" customWidth="1"/>
    <col min="3" max="3" width="5.421875" style="8" bestFit="1" customWidth="1"/>
    <col min="4" max="4" width="16.7109375" style="8" bestFit="1" customWidth="1"/>
    <col min="5" max="5" width="10.140625" style="28" bestFit="1" customWidth="1"/>
    <col min="6" max="6" width="12.28125" style="28" bestFit="1" customWidth="1"/>
    <col min="7" max="7" width="13.7109375" style="28" bestFit="1" customWidth="1"/>
    <col min="8" max="8" width="10.140625" style="28" bestFit="1" customWidth="1"/>
    <col min="9" max="9" width="9.57421875" style="28" bestFit="1" customWidth="1"/>
    <col min="10" max="10" width="9.421875" style="28" bestFit="1" customWidth="1"/>
    <col min="11" max="11" width="9.57421875" style="28" bestFit="1" customWidth="1"/>
    <col min="12" max="16384" width="9.140625" style="28" customWidth="1"/>
  </cols>
  <sheetData>
    <row r="1" spans="1:11" ht="12.75">
      <c r="A1" s="8" t="s">
        <v>273</v>
      </c>
      <c r="B1" s="8" t="s">
        <v>272</v>
      </c>
      <c r="C1" s="8" t="s">
        <v>0</v>
      </c>
      <c r="D1" s="8" t="s">
        <v>1</v>
      </c>
      <c r="E1" s="28" t="s">
        <v>2</v>
      </c>
      <c r="F1" s="28" t="s">
        <v>5</v>
      </c>
      <c r="G1" s="28" t="s">
        <v>6</v>
      </c>
      <c r="H1" s="28" t="s">
        <v>4</v>
      </c>
      <c r="I1" s="28" t="s">
        <v>7</v>
      </c>
      <c r="J1" s="28" t="s">
        <v>8</v>
      </c>
      <c r="K1" s="28" t="s">
        <v>9</v>
      </c>
    </row>
    <row r="2" spans="1:11" ht="12.75">
      <c r="A2" s="8">
        <v>2004</v>
      </c>
      <c r="B2" s="8" t="s">
        <v>276</v>
      </c>
      <c r="C2" s="8">
        <v>1</v>
      </c>
      <c r="D2" s="8" t="s">
        <v>16</v>
      </c>
      <c r="E2" s="7">
        <v>129</v>
      </c>
      <c r="F2" s="30">
        <v>34.00299154749619</v>
      </c>
      <c r="G2" s="29">
        <v>94.16666666666667</v>
      </c>
      <c r="H2" s="23">
        <v>32.57995578713941</v>
      </c>
      <c r="I2" s="10">
        <v>62.90322580645162</v>
      </c>
      <c r="J2" s="23">
        <f>(0.3*F2)+(0.3*G2)+(0.4*I2)</f>
        <v>63.61218778682951</v>
      </c>
      <c r="K2" s="11">
        <v>7.673091066920542</v>
      </c>
    </row>
    <row r="3" spans="1:11" ht="12.75">
      <c r="A3" s="8">
        <v>2004</v>
      </c>
      <c r="B3" s="8" t="s">
        <v>276</v>
      </c>
      <c r="C3" s="8">
        <v>2</v>
      </c>
      <c r="D3" s="8" t="s">
        <v>32</v>
      </c>
      <c r="E3" s="7">
        <v>130</v>
      </c>
      <c r="F3" s="30">
        <v>29.332040035987404</v>
      </c>
      <c r="G3" s="29">
        <v>95.41432145090681</v>
      </c>
      <c r="H3" s="23">
        <v>27.942169427841577</v>
      </c>
      <c r="I3" s="10">
        <v>80.43478260869564</v>
      </c>
      <c r="J3" s="23">
        <f aca="true" t="shared" si="0" ref="J3:J66">(0.3*F3)+(0.3*G3)+(0.4*I3)</f>
        <v>69.59782148954653</v>
      </c>
      <c r="K3" s="11"/>
    </row>
    <row r="4" spans="1:11" ht="12.75">
      <c r="A4" s="8">
        <v>2004</v>
      </c>
      <c r="B4" s="8" t="s">
        <v>276</v>
      </c>
      <c r="C4" s="8">
        <v>3</v>
      </c>
      <c r="D4" s="8" t="s">
        <v>33</v>
      </c>
      <c r="E4" s="7">
        <v>131</v>
      </c>
      <c r="F4" s="30">
        <v>51.05907894994582</v>
      </c>
      <c r="G4" s="29">
        <v>90.3728813559322</v>
      </c>
      <c r="H4" s="23">
        <v>46.717695874641876</v>
      </c>
      <c r="I4" s="10">
        <v>74.62686567164178</v>
      </c>
      <c r="J4" s="23">
        <f t="shared" si="0"/>
        <v>72.28033436042011</v>
      </c>
      <c r="K4" s="11">
        <v>9.291536154623865</v>
      </c>
    </row>
    <row r="5" spans="1:11" ht="12.75">
      <c r="A5" s="8">
        <v>2004</v>
      </c>
      <c r="B5" s="8" t="s">
        <v>276</v>
      </c>
      <c r="C5" s="8">
        <v>4</v>
      </c>
      <c r="D5" s="8" t="s">
        <v>148</v>
      </c>
      <c r="E5" s="7">
        <v>129.5</v>
      </c>
      <c r="F5" s="30">
        <v>42.07714679541305</v>
      </c>
      <c r="G5" s="29">
        <v>91.62549407114624</v>
      </c>
      <c r="H5" s="23">
        <v>38.70473629129511</v>
      </c>
      <c r="I5" s="10">
        <v>91.66666666666666</v>
      </c>
      <c r="J5" s="23">
        <f t="shared" si="0"/>
        <v>76.77745892663445</v>
      </c>
      <c r="K5" s="11">
        <v>8.357087436510103</v>
      </c>
    </row>
    <row r="6" spans="1:11" ht="12.75">
      <c r="A6" s="8">
        <v>2004</v>
      </c>
      <c r="B6" s="8" t="s">
        <v>276</v>
      </c>
      <c r="C6" s="8">
        <v>5</v>
      </c>
      <c r="D6" s="8" t="s">
        <v>149</v>
      </c>
      <c r="E6" s="7">
        <v>131</v>
      </c>
      <c r="F6" s="30">
        <v>36.72113541772985</v>
      </c>
      <c r="G6" s="29">
        <v>92.31220657276995</v>
      </c>
      <c r="H6" s="23">
        <v>33.8945391408545</v>
      </c>
      <c r="I6" s="10">
        <v>75.40983606557377</v>
      </c>
      <c r="J6" s="23">
        <f t="shared" si="0"/>
        <v>68.87393702337945</v>
      </c>
      <c r="K6" s="11">
        <v>5.731789522748932</v>
      </c>
    </row>
    <row r="7" spans="1:11" ht="12.75">
      <c r="A7" s="8">
        <v>2004</v>
      </c>
      <c r="B7" s="8" t="s">
        <v>276</v>
      </c>
      <c r="C7" s="8">
        <v>6</v>
      </c>
      <c r="D7" s="8" t="s">
        <v>150</v>
      </c>
      <c r="E7" s="7">
        <v>138</v>
      </c>
      <c r="F7" s="30">
        <v>31.249914000687994</v>
      </c>
      <c r="G7" s="29">
        <v>83.75</v>
      </c>
      <c r="H7" s="23">
        <v>26.05294977640179</v>
      </c>
      <c r="I7" s="10">
        <v>88.8888888888889</v>
      </c>
      <c r="J7" s="23">
        <f t="shared" si="0"/>
        <v>70.05552975576197</v>
      </c>
      <c r="K7" s="11">
        <v>1.032812875349309</v>
      </c>
    </row>
    <row r="8" spans="1:11" ht="12.75">
      <c r="A8" s="8">
        <v>2004</v>
      </c>
      <c r="B8" s="8" t="s">
        <v>276</v>
      </c>
      <c r="C8" s="8">
        <v>7</v>
      </c>
      <c r="D8" s="8" t="s">
        <v>151</v>
      </c>
      <c r="E8" s="7">
        <v>131</v>
      </c>
      <c r="F8" s="30">
        <v>74.71088405918127</v>
      </c>
      <c r="G8" s="29">
        <v>100</v>
      </c>
      <c r="H8" s="23">
        <v>74.71088405918127</v>
      </c>
      <c r="I8" s="10">
        <v>84.61538461538461</v>
      </c>
      <c r="J8" s="23">
        <f t="shared" si="0"/>
        <v>86.25941906390823</v>
      </c>
      <c r="K8" s="11">
        <v>5.698449701754777</v>
      </c>
    </row>
    <row r="9" spans="1:11" ht="12.75">
      <c r="A9" s="8">
        <v>2004</v>
      </c>
      <c r="B9" s="8" t="s">
        <v>276</v>
      </c>
      <c r="C9" s="8">
        <v>8</v>
      </c>
      <c r="D9" s="8" t="s">
        <v>152</v>
      </c>
      <c r="E9" s="7">
        <v>131</v>
      </c>
      <c r="F9" s="30">
        <v>40.84631519151644</v>
      </c>
      <c r="G9" s="29">
        <v>83.23713323713324</v>
      </c>
      <c r="H9" s="23">
        <v>34.32229977060637</v>
      </c>
      <c r="I9" s="10">
        <v>76.47058823529412</v>
      </c>
      <c r="J9" s="23">
        <f t="shared" si="0"/>
        <v>67.81326982271256</v>
      </c>
      <c r="K9" s="11">
        <v>8.236297999156593</v>
      </c>
    </row>
    <row r="10" spans="1:11" ht="12.75">
      <c r="A10" s="8">
        <v>2004</v>
      </c>
      <c r="B10" s="8" t="s">
        <v>276</v>
      </c>
      <c r="C10" s="8">
        <v>9</v>
      </c>
      <c r="D10" s="8" t="s">
        <v>23</v>
      </c>
      <c r="E10" s="7">
        <v>140</v>
      </c>
      <c r="F10" s="30">
        <v>32.03484200697823</v>
      </c>
      <c r="G10" s="29">
        <v>73.28055418109847</v>
      </c>
      <c r="H10" s="23">
        <v>23.557590724684534</v>
      </c>
      <c r="I10" s="10">
        <v>58.139534883720934</v>
      </c>
      <c r="J10" s="23">
        <f t="shared" si="0"/>
        <v>54.85043280991138</v>
      </c>
      <c r="K10" s="11">
        <v>4.846708569743252</v>
      </c>
    </row>
    <row r="11" spans="1:11" ht="12.75">
      <c r="A11" s="8">
        <v>2004</v>
      </c>
      <c r="B11" s="8" t="s">
        <v>276</v>
      </c>
      <c r="C11" s="8">
        <v>10</v>
      </c>
      <c r="D11" s="8" t="s">
        <v>13</v>
      </c>
      <c r="E11" s="7">
        <v>134</v>
      </c>
      <c r="F11" s="30">
        <v>74.80742771590295</v>
      </c>
      <c r="G11" s="29">
        <v>97.72296015180267</v>
      </c>
      <c r="H11" s="23">
        <v>72.89882556536531</v>
      </c>
      <c r="I11" s="10">
        <v>71.23287671232876</v>
      </c>
      <c r="J11" s="23">
        <f t="shared" si="0"/>
        <v>80.25226704524319</v>
      </c>
      <c r="K11" s="11">
        <v>7.673091066920542</v>
      </c>
    </row>
    <row r="12" spans="1:11" ht="12.75">
      <c r="A12" s="8">
        <v>2004</v>
      </c>
      <c r="B12" s="8" t="s">
        <v>276</v>
      </c>
      <c r="C12" s="8">
        <v>11</v>
      </c>
      <c r="D12" s="8" t="s">
        <v>153</v>
      </c>
      <c r="E12" s="7">
        <v>133.5</v>
      </c>
      <c r="F12" s="30">
        <v>78.38708513708514</v>
      </c>
      <c r="G12" s="29">
        <v>100</v>
      </c>
      <c r="H12" s="23">
        <v>78.38708513708514</v>
      </c>
      <c r="I12" s="10">
        <v>74.19354838709677</v>
      </c>
      <c r="J12" s="23">
        <f t="shared" si="0"/>
        <v>83.19354489596425</v>
      </c>
      <c r="K12" s="11">
        <v>9.988622791901058</v>
      </c>
    </row>
    <row r="13" spans="1:11" ht="12.75">
      <c r="A13" s="8">
        <v>2004</v>
      </c>
      <c r="B13" s="8" t="s">
        <v>276</v>
      </c>
      <c r="C13" s="8">
        <v>12</v>
      </c>
      <c r="D13" s="8" t="s">
        <v>12</v>
      </c>
      <c r="E13" s="7">
        <v>129.5</v>
      </c>
      <c r="F13" s="30">
        <v>44.32154835618458</v>
      </c>
      <c r="G13" s="29">
        <v>94.78114478114479</v>
      </c>
      <c r="H13" s="23">
        <v>42.100850977463466</v>
      </c>
      <c r="I13" s="10">
        <v>98.03921568627452</v>
      </c>
      <c r="J13" s="23">
        <f t="shared" si="0"/>
        <v>80.94649421570861</v>
      </c>
      <c r="K13" s="11">
        <v>6.983341033810062</v>
      </c>
    </row>
    <row r="14" spans="1:11" ht="12.75">
      <c r="A14" s="8">
        <v>2004</v>
      </c>
      <c r="B14" s="8" t="s">
        <v>276</v>
      </c>
      <c r="C14" s="8">
        <v>13</v>
      </c>
      <c r="D14" s="8" t="s">
        <v>27</v>
      </c>
      <c r="E14" s="7">
        <v>133.5</v>
      </c>
      <c r="F14" s="30">
        <v>58.592756873329634</v>
      </c>
      <c r="G14" s="29">
        <v>92.78720055953838</v>
      </c>
      <c r="H14" s="23">
        <v>54.36062261501908</v>
      </c>
      <c r="I14" s="10">
        <v>71.64179104477613</v>
      </c>
      <c r="J14" s="23">
        <f t="shared" si="0"/>
        <v>74.07070364777084</v>
      </c>
      <c r="K14" s="11">
        <v>6.427505809983766</v>
      </c>
    </row>
    <row r="15" spans="1:11" ht="12.75">
      <c r="A15" s="8">
        <v>2004</v>
      </c>
      <c r="B15" s="8" t="s">
        <v>276</v>
      </c>
      <c r="C15" s="8">
        <v>14</v>
      </c>
      <c r="D15" s="8" t="s">
        <v>154</v>
      </c>
      <c r="E15" s="7">
        <v>132</v>
      </c>
      <c r="F15" s="30">
        <v>49.81678452266688</v>
      </c>
      <c r="G15" s="29">
        <v>93.6875</v>
      </c>
      <c r="H15" s="23">
        <v>46.60327836651366</v>
      </c>
      <c r="I15" s="10">
        <v>86.04651162790698</v>
      </c>
      <c r="J15" s="23">
        <f t="shared" si="0"/>
        <v>77.46989000796286</v>
      </c>
      <c r="K15" s="11">
        <v>11.165023840215131</v>
      </c>
    </row>
    <row r="16" spans="1:11" ht="12.75">
      <c r="A16" s="8">
        <v>2004</v>
      </c>
      <c r="B16" s="8" t="s">
        <v>276</v>
      </c>
      <c r="C16" s="8">
        <v>15</v>
      </c>
      <c r="D16" s="8" t="s">
        <v>155</v>
      </c>
      <c r="E16" s="7">
        <v>129.5</v>
      </c>
      <c r="F16" s="30">
        <v>69.56109943977592</v>
      </c>
      <c r="G16" s="29">
        <v>97.77777777777779</v>
      </c>
      <c r="H16" s="23">
        <v>68.0877489884843</v>
      </c>
      <c r="I16" s="10">
        <v>88.37209302325581</v>
      </c>
      <c r="J16" s="23">
        <f t="shared" si="0"/>
        <v>85.55050037456843</v>
      </c>
      <c r="K16" s="11">
        <v>3.331497159293173</v>
      </c>
    </row>
    <row r="17" spans="1:11" ht="12.75">
      <c r="A17" s="8">
        <v>2004</v>
      </c>
      <c r="B17" s="8" t="s">
        <v>276</v>
      </c>
      <c r="C17" s="8">
        <v>16</v>
      </c>
      <c r="D17" s="8" t="s">
        <v>156</v>
      </c>
      <c r="E17" s="7">
        <v>133.5</v>
      </c>
      <c r="F17" s="30">
        <v>32.51145940832474</v>
      </c>
      <c r="G17" s="29">
        <v>83.28163771712158</v>
      </c>
      <c r="H17" s="23">
        <v>27.069078922599033</v>
      </c>
      <c r="I17" s="10">
        <v>61.66666666666667</v>
      </c>
      <c r="J17" s="23">
        <f t="shared" si="0"/>
        <v>59.40459580430057</v>
      </c>
      <c r="K17" s="11">
        <v>5.320490304544842</v>
      </c>
    </row>
    <row r="18" spans="1:11" ht="12.75">
      <c r="A18" s="8">
        <v>2004</v>
      </c>
      <c r="B18" s="8" t="s">
        <v>276</v>
      </c>
      <c r="C18" s="8">
        <v>17</v>
      </c>
      <c r="D18" s="8" t="s">
        <v>28</v>
      </c>
      <c r="E18" s="7">
        <v>131</v>
      </c>
      <c r="F18" s="30">
        <v>47.70693154884332</v>
      </c>
      <c r="G18" s="29">
        <v>90.98107025846377</v>
      </c>
      <c r="H18" s="23">
        <v>43.10839157786296</v>
      </c>
      <c r="I18" s="10">
        <v>79.03225806451614</v>
      </c>
      <c r="J18" s="23">
        <f t="shared" si="0"/>
        <v>73.21930376799858</v>
      </c>
      <c r="K18" s="11">
        <v>7.620235893447809</v>
      </c>
    </row>
    <row r="19" spans="1:11" ht="12.75">
      <c r="A19" s="8">
        <v>2004</v>
      </c>
      <c r="B19" s="8" t="s">
        <v>276</v>
      </c>
      <c r="C19" s="8">
        <v>18</v>
      </c>
      <c r="D19" s="8" t="s">
        <v>29</v>
      </c>
      <c r="E19" s="7">
        <v>131</v>
      </c>
      <c r="F19" s="30">
        <v>44.48890774258422</v>
      </c>
      <c r="G19" s="29">
        <v>92.35632183908046</v>
      </c>
      <c r="H19" s="23">
        <v>41.090973486358884</v>
      </c>
      <c r="I19" s="10">
        <v>82.45614035087719</v>
      </c>
      <c r="J19" s="23">
        <f t="shared" si="0"/>
        <v>74.03602501485028</v>
      </c>
      <c r="K19" s="11">
        <v>8.543828383429805</v>
      </c>
    </row>
    <row r="20" spans="1:11" ht="12.75">
      <c r="A20" s="8">
        <v>2004</v>
      </c>
      <c r="B20" s="8" t="s">
        <v>276</v>
      </c>
      <c r="C20" s="8">
        <v>19</v>
      </c>
      <c r="D20" s="8" t="s">
        <v>157</v>
      </c>
      <c r="E20" s="7">
        <v>137.5</v>
      </c>
      <c r="F20" s="30">
        <v>68.88209829386301</v>
      </c>
      <c r="G20" s="29">
        <v>91.54135338345864</v>
      </c>
      <c r="H20" s="23">
        <v>61.94388163804352</v>
      </c>
      <c r="I20" s="10">
        <v>77.77777777777779</v>
      </c>
      <c r="J20" s="23">
        <f t="shared" si="0"/>
        <v>79.23814661430761</v>
      </c>
      <c r="K20" s="11">
        <v>8.118351266119213</v>
      </c>
    </row>
    <row r="21" spans="1:11" ht="12.75">
      <c r="A21" s="8">
        <v>2004</v>
      </c>
      <c r="B21" s="8" t="s">
        <v>276</v>
      </c>
      <c r="C21" s="8">
        <v>20</v>
      </c>
      <c r="D21" s="8" t="s">
        <v>158</v>
      </c>
      <c r="E21" s="7">
        <v>131.5</v>
      </c>
      <c r="F21" s="30">
        <v>52.77649801179213</v>
      </c>
      <c r="G21" s="29">
        <v>96.60562338142805</v>
      </c>
      <c r="H21" s="23">
        <v>51.066624937813806</v>
      </c>
      <c r="I21" s="10">
        <v>89.36170212765957</v>
      </c>
      <c r="J21" s="23">
        <f t="shared" si="0"/>
        <v>80.55931726902988</v>
      </c>
      <c r="K21" s="11">
        <v>12.2419994818826</v>
      </c>
    </row>
    <row r="22" spans="1:11" ht="12.75">
      <c r="A22" s="8">
        <v>2004</v>
      </c>
      <c r="B22" s="8" t="s">
        <v>276</v>
      </c>
      <c r="C22" s="8">
        <v>21</v>
      </c>
      <c r="D22" s="8" t="s">
        <v>159</v>
      </c>
      <c r="E22" s="7">
        <v>130</v>
      </c>
      <c r="F22" s="30">
        <v>42.05211455211455</v>
      </c>
      <c r="G22" s="29">
        <v>89.54205069124424</v>
      </c>
      <c r="H22" s="23">
        <v>37.781299777411526</v>
      </c>
      <c r="I22" s="10">
        <v>63.46153846153847</v>
      </c>
      <c r="J22" s="23">
        <f t="shared" si="0"/>
        <v>64.86286495762303</v>
      </c>
      <c r="K22" s="11">
        <v>9.906882333989424</v>
      </c>
    </row>
    <row r="23" spans="1:11" ht="12.75">
      <c r="A23" s="8">
        <v>2004</v>
      </c>
      <c r="B23" s="8" t="s">
        <v>276</v>
      </c>
      <c r="C23" s="8">
        <v>22</v>
      </c>
      <c r="D23" s="8" t="s">
        <v>160</v>
      </c>
      <c r="E23" s="7">
        <v>134</v>
      </c>
      <c r="F23" s="30">
        <v>44.424778244631185</v>
      </c>
      <c r="G23" s="29">
        <v>83.03571428571428</v>
      </c>
      <c r="H23" s="23">
        <v>37.79471371882086</v>
      </c>
      <c r="I23" s="10">
        <v>87.87878787878789</v>
      </c>
      <c r="J23" s="23">
        <f t="shared" si="0"/>
        <v>73.3896629106188</v>
      </c>
      <c r="K23" s="11">
        <v>9.746746646268033</v>
      </c>
    </row>
    <row r="24" spans="1:11" ht="12.75">
      <c r="A24" s="8">
        <v>2004</v>
      </c>
      <c r="B24" s="8" t="s">
        <v>276</v>
      </c>
      <c r="C24" s="8">
        <v>23</v>
      </c>
      <c r="D24" s="8" t="s">
        <v>14</v>
      </c>
      <c r="E24" s="7">
        <v>130</v>
      </c>
      <c r="F24" s="30">
        <v>47.19686234817814</v>
      </c>
      <c r="G24" s="29">
        <v>97.43589743589743</v>
      </c>
      <c r="H24" s="23">
        <v>46.08049153949964</v>
      </c>
      <c r="I24" s="10">
        <v>97.46835443037975</v>
      </c>
      <c r="J24" s="23">
        <f t="shared" si="0"/>
        <v>82.37716970737458</v>
      </c>
      <c r="K24" s="11">
        <v>5.868202990745558</v>
      </c>
    </row>
    <row r="25" spans="1:11" ht="12.75">
      <c r="A25" s="8">
        <v>2004</v>
      </c>
      <c r="B25" s="8" t="s">
        <v>276</v>
      </c>
      <c r="C25" s="8">
        <v>24</v>
      </c>
      <c r="D25" s="8" t="s">
        <v>30</v>
      </c>
      <c r="E25" s="7">
        <v>129</v>
      </c>
      <c r="F25" s="30">
        <v>40.577227382180936</v>
      </c>
      <c r="G25" s="29">
        <v>81.82037326025451</v>
      </c>
      <c r="H25" s="23">
        <v>34.28262104945168</v>
      </c>
      <c r="I25" s="10">
        <v>74</v>
      </c>
      <c r="J25" s="23">
        <f t="shared" si="0"/>
        <v>66.31928019273064</v>
      </c>
      <c r="K25" s="11">
        <v>5.261218479172778</v>
      </c>
    </row>
    <row r="26" spans="1:11" ht="12.75">
      <c r="A26" s="8">
        <v>2004</v>
      </c>
      <c r="B26" s="8" t="s">
        <v>276</v>
      </c>
      <c r="C26" s="8">
        <v>25</v>
      </c>
      <c r="D26" s="8" t="s">
        <v>15</v>
      </c>
      <c r="E26" s="7">
        <v>130.5</v>
      </c>
      <c r="F26" s="30">
        <v>31.819527372352454</v>
      </c>
      <c r="G26" s="29">
        <v>84.67261904761905</v>
      </c>
      <c r="H26" s="23">
        <v>27.160398296745598</v>
      </c>
      <c r="I26" s="10">
        <v>96</v>
      </c>
      <c r="J26" s="23">
        <f t="shared" si="0"/>
        <v>73.34764392599146</v>
      </c>
      <c r="K26" s="11">
        <v>4.925607325947056</v>
      </c>
    </row>
    <row r="27" spans="1:11" ht="12.75">
      <c r="A27" s="8">
        <v>2004</v>
      </c>
      <c r="B27" s="8" t="s">
        <v>276</v>
      </c>
      <c r="C27" s="8">
        <v>26</v>
      </c>
      <c r="D27" s="8" t="s">
        <v>161</v>
      </c>
      <c r="E27" s="7">
        <v>130</v>
      </c>
      <c r="F27" s="30">
        <v>49.39542694147957</v>
      </c>
      <c r="G27" s="29">
        <v>95.4563492063492</v>
      </c>
      <c r="H27" s="23">
        <v>47.095193354045904</v>
      </c>
      <c r="I27" s="10">
        <v>94.87179487179486</v>
      </c>
      <c r="J27" s="23">
        <f t="shared" si="0"/>
        <v>81.40425079306658</v>
      </c>
      <c r="K27" s="11">
        <v>6.54939540623142</v>
      </c>
    </row>
    <row r="28" spans="1:11" ht="12.75">
      <c r="A28" s="8">
        <v>2004</v>
      </c>
      <c r="B28" s="8" t="s">
        <v>276</v>
      </c>
      <c r="C28" s="8">
        <v>27</v>
      </c>
      <c r="D28" s="8" t="s">
        <v>31</v>
      </c>
      <c r="E28" s="7">
        <v>131.5</v>
      </c>
      <c r="F28" s="30">
        <v>25.138951734539972</v>
      </c>
      <c r="G28" s="29">
        <v>93.67521367521367</v>
      </c>
      <c r="H28" s="23">
        <v>23.352812262314526</v>
      </c>
      <c r="I28" s="10">
        <v>40.625</v>
      </c>
      <c r="J28" s="23">
        <f t="shared" si="0"/>
        <v>51.89424962292609</v>
      </c>
      <c r="K28" s="11">
        <v>6.156585853133633</v>
      </c>
    </row>
    <row r="29" spans="1:11" ht="12.75">
      <c r="A29" s="8">
        <v>2004</v>
      </c>
      <c r="B29" s="8" t="s">
        <v>276</v>
      </c>
      <c r="C29" s="8">
        <v>28</v>
      </c>
      <c r="D29" s="8" t="s">
        <v>162</v>
      </c>
      <c r="E29" s="7">
        <v>130.5</v>
      </c>
      <c r="F29" s="30">
        <v>39.596233895962996</v>
      </c>
      <c r="G29" s="29">
        <v>97.69230769230771</v>
      </c>
      <c r="H29" s="23">
        <v>38.7452596975013</v>
      </c>
      <c r="I29" s="10">
        <v>70.1492537313433</v>
      </c>
      <c r="J29" s="23">
        <f t="shared" si="0"/>
        <v>69.24626396901853</v>
      </c>
      <c r="K29" s="11">
        <v>5.765430666141754</v>
      </c>
    </row>
    <row r="30" spans="1:11" ht="12.75">
      <c r="A30" s="8">
        <v>2004</v>
      </c>
      <c r="B30" s="8" t="s">
        <v>276</v>
      </c>
      <c r="C30" s="8">
        <v>29</v>
      </c>
      <c r="D30" s="8" t="s">
        <v>163</v>
      </c>
      <c r="E30" s="7">
        <v>130.5</v>
      </c>
      <c r="F30" s="30">
        <v>32.092325974678914</v>
      </c>
      <c r="G30" s="29">
        <v>90.18661518661519</v>
      </c>
      <c r="H30" s="23">
        <v>29.57668134138722</v>
      </c>
      <c r="I30" s="10">
        <v>67.85714285714286</v>
      </c>
      <c r="J30" s="23">
        <f t="shared" si="0"/>
        <v>63.82653949124538</v>
      </c>
      <c r="K30" s="11">
        <v>7.56796913744783</v>
      </c>
    </row>
    <row r="31" spans="1:11" ht="12.75">
      <c r="A31" s="8">
        <v>2004</v>
      </c>
      <c r="B31" s="8" t="s">
        <v>276</v>
      </c>
      <c r="C31" s="8">
        <v>30</v>
      </c>
      <c r="D31" s="8" t="s">
        <v>164</v>
      </c>
      <c r="E31" s="7">
        <v>129</v>
      </c>
      <c r="F31" s="30">
        <v>33.57330013038218</v>
      </c>
      <c r="G31" s="29">
        <v>92.72543494241607</v>
      </c>
      <c r="H31" s="23">
        <v>30.957748847600186</v>
      </c>
      <c r="I31" s="10">
        <v>74.07407407407408</v>
      </c>
      <c r="J31" s="23">
        <f t="shared" si="0"/>
        <v>67.51925015146911</v>
      </c>
      <c r="K31" s="11">
        <v>8.543828383429805</v>
      </c>
    </row>
    <row r="32" spans="1:11" ht="12.75">
      <c r="A32" s="8">
        <v>2004</v>
      </c>
      <c r="B32" s="8" t="s">
        <v>276</v>
      </c>
      <c r="C32" s="8">
        <v>31</v>
      </c>
      <c r="D32" s="8" t="s">
        <v>22</v>
      </c>
      <c r="E32" s="7">
        <v>132</v>
      </c>
      <c r="F32" s="30">
        <v>26.26016630428395</v>
      </c>
      <c r="G32" s="29">
        <v>98.7012987012987</v>
      </c>
      <c r="H32" s="23">
        <v>25.91519932830093</v>
      </c>
      <c r="I32" s="10">
        <v>58.46153846153845</v>
      </c>
      <c r="J32" s="23">
        <f t="shared" si="0"/>
        <v>60.87305488629018</v>
      </c>
      <c r="K32" s="11">
        <v>5.698449701754777</v>
      </c>
    </row>
    <row r="33" spans="1:11" ht="12.75">
      <c r="A33" s="8">
        <v>2004</v>
      </c>
      <c r="B33" s="8" t="s">
        <v>276</v>
      </c>
      <c r="C33" s="8">
        <v>32</v>
      </c>
      <c r="D33" s="8" t="s">
        <v>165</v>
      </c>
      <c r="E33" s="7">
        <v>130.5</v>
      </c>
      <c r="F33" s="30">
        <v>47.76612276612277</v>
      </c>
      <c r="G33" s="29">
        <v>97.57940854326397</v>
      </c>
      <c r="H33" s="23">
        <v>46.67212456522424</v>
      </c>
      <c r="I33" s="10">
        <v>89.58333333333334</v>
      </c>
      <c r="J33" s="23">
        <f t="shared" si="0"/>
        <v>79.43699272614936</v>
      </c>
      <c r="K33" s="11">
        <v>10.415007484602082</v>
      </c>
    </row>
    <row r="34" spans="1:11" ht="12.75">
      <c r="A34" s="8">
        <v>2004</v>
      </c>
      <c r="B34" s="8" t="s">
        <v>276</v>
      </c>
      <c r="C34" s="8">
        <v>33</v>
      </c>
      <c r="D34" s="8" t="s">
        <v>166</v>
      </c>
      <c r="E34" s="7">
        <v>130</v>
      </c>
      <c r="F34" s="30">
        <v>53.76018099547512</v>
      </c>
      <c r="G34" s="29">
        <v>87.3372948500283</v>
      </c>
      <c r="H34" s="23">
        <v>46.86519063678756</v>
      </c>
      <c r="I34" s="10">
        <v>86.36363636363636</v>
      </c>
      <c r="J34" s="23">
        <f t="shared" si="0"/>
        <v>76.87469729910558</v>
      </c>
      <c r="K34" s="11">
        <v>9.590922478084176</v>
      </c>
    </row>
    <row r="35" spans="1:11" ht="12.75">
      <c r="A35" s="8">
        <v>2004</v>
      </c>
      <c r="B35" s="8" t="s">
        <v>276</v>
      </c>
      <c r="C35" s="8">
        <v>34</v>
      </c>
      <c r="D35" s="8" t="s">
        <v>167</v>
      </c>
      <c r="E35" s="7">
        <v>134</v>
      </c>
      <c r="F35" s="30">
        <v>54.15706593028575</v>
      </c>
      <c r="G35" s="29">
        <v>87.52367424242425</v>
      </c>
      <c r="H35" s="23">
        <v>47.651274997613044</v>
      </c>
      <c r="I35" s="10">
        <v>79.10447761194031</v>
      </c>
      <c r="J35" s="23">
        <f t="shared" si="0"/>
        <v>74.14601309658913</v>
      </c>
      <c r="K35" s="11">
        <v>8.236297999156593</v>
      </c>
    </row>
    <row r="36" spans="1:11" ht="12.75">
      <c r="A36" s="8">
        <v>2004</v>
      </c>
      <c r="B36" s="8" t="s">
        <v>276</v>
      </c>
      <c r="C36" s="8">
        <v>35</v>
      </c>
      <c r="D36" s="8" t="s">
        <v>168</v>
      </c>
      <c r="E36" s="7">
        <v>130.5</v>
      </c>
      <c r="F36" s="30">
        <v>42.037310470747</v>
      </c>
      <c r="G36" s="29">
        <v>96.55069878085042</v>
      </c>
      <c r="H36" s="23">
        <v>40.58654625417495</v>
      </c>
      <c r="I36" s="10">
        <v>96.22641509433963</v>
      </c>
      <c r="J36" s="23">
        <f t="shared" si="0"/>
        <v>80.06696881321508</v>
      </c>
      <c r="K36" s="11">
        <v>5.504520019483405</v>
      </c>
    </row>
    <row r="37" spans="1:11" ht="12.75">
      <c r="A37" s="8">
        <v>2004</v>
      </c>
      <c r="B37" s="8" t="s">
        <v>276</v>
      </c>
      <c r="C37" s="8">
        <v>36</v>
      </c>
      <c r="D37" s="8" t="s">
        <v>56</v>
      </c>
      <c r="E37" s="7">
        <v>133.5</v>
      </c>
      <c r="F37" s="30">
        <v>64.23255034439246</v>
      </c>
      <c r="G37" s="29">
        <v>73.26345431789737</v>
      </c>
      <c r="H37" s="23">
        <v>47.101461575711454</v>
      </c>
      <c r="I37" s="10">
        <v>66.30434782608697</v>
      </c>
      <c r="J37" s="23">
        <f t="shared" si="0"/>
        <v>67.77054052912175</v>
      </c>
      <c r="K37" s="11">
        <v>7.673091066920542</v>
      </c>
    </row>
    <row r="38" spans="1:11" ht="12.75">
      <c r="A38" s="8">
        <v>2004</v>
      </c>
      <c r="B38" s="8" t="s">
        <v>276</v>
      </c>
      <c r="C38" s="8">
        <v>37</v>
      </c>
      <c r="D38" s="8" t="s">
        <v>54</v>
      </c>
      <c r="E38" s="7">
        <v>132</v>
      </c>
      <c r="F38" s="30">
        <v>25.527903469079938</v>
      </c>
      <c r="G38" s="29">
        <v>80.83333333333333</v>
      </c>
      <c r="H38" s="23">
        <v>20.631297134238313</v>
      </c>
      <c r="I38" s="10">
        <v>57.74647887323944</v>
      </c>
      <c r="J38" s="23">
        <f t="shared" si="0"/>
        <v>55.006962590019754</v>
      </c>
      <c r="K38" s="11">
        <v>8.543828383429805</v>
      </c>
    </row>
    <row r="39" spans="1:11" ht="12.75">
      <c r="A39" s="8">
        <v>2004</v>
      </c>
      <c r="B39" s="8" t="s">
        <v>276</v>
      </c>
      <c r="C39" s="8">
        <v>38</v>
      </c>
      <c r="D39" s="8" t="s">
        <v>169</v>
      </c>
      <c r="E39" s="7">
        <v>130.5</v>
      </c>
      <c r="F39" s="30">
        <v>37.9538892480069</v>
      </c>
      <c r="G39" s="29">
        <v>89.52205882352942</v>
      </c>
      <c r="H39" s="23">
        <v>33.950993859082104</v>
      </c>
      <c r="I39" s="10">
        <v>65.07936507936508</v>
      </c>
      <c r="J39" s="23">
        <f t="shared" si="0"/>
        <v>64.27453045320692</v>
      </c>
      <c r="K39" s="11">
        <v>6.7608367541022885</v>
      </c>
    </row>
    <row r="40" spans="1:11" ht="12.75">
      <c r="A40" s="8">
        <v>2004</v>
      </c>
      <c r="B40" s="8" t="s">
        <v>276</v>
      </c>
      <c r="C40" s="8">
        <v>39</v>
      </c>
      <c r="D40" s="8" t="s">
        <v>170</v>
      </c>
      <c r="E40" s="7">
        <v>131</v>
      </c>
      <c r="F40" s="30">
        <v>43.35672228957833</v>
      </c>
      <c r="G40" s="29">
        <v>88.01346801346801</v>
      </c>
      <c r="H40" s="23">
        <v>37.53775582957729</v>
      </c>
      <c r="I40" s="10">
        <v>70</v>
      </c>
      <c r="J40" s="23">
        <f t="shared" si="0"/>
        <v>67.4110570909139</v>
      </c>
      <c r="K40" s="11">
        <v>8.803770241756665</v>
      </c>
    </row>
    <row r="41" spans="1:11" ht="12.75">
      <c r="A41" s="8">
        <v>2004</v>
      </c>
      <c r="B41" s="8" t="s">
        <v>276</v>
      </c>
      <c r="C41" s="8">
        <v>40</v>
      </c>
      <c r="D41" s="8" t="s">
        <v>171</v>
      </c>
      <c r="E41" s="7">
        <v>131</v>
      </c>
      <c r="F41" s="30">
        <v>30.8607604985314</v>
      </c>
      <c r="G41" s="29">
        <v>71.78464606181456</v>
      </c>
      <c r="H41" s="23">
        <v>22.448634884423495</v>
      </c>
      <c r="I41" s="10">
        <v>74.19354838709677</v>
      </c>
      <c r="J41" s="23">
        <f t="shared" si="0"/>
        <v>60.4710413229425</v>
      </c>
      <c r="K41" s="11">
        <v>7.56796913744783</v>
      </c>
    </row>
    <row r="42" spans="1:11" ht="12.75">
      <c r="A42" s="8">
        <v>2004</v>
      </c>
      <c r="B42" s="8" t="s">
        <v>276</v>
      </c>
      <c r="C42" s="8">
        <v>41</v>
      </c>
      <c r="D42" s="8" t="s">
        <v>172</v>
      </c>
      <c r="E42" s="7">
        <v>130.5</v>
      </c>
      <c r="F42" s="30">
        <v>24.523378582202117</v>
      </c>
      <c r="G42" s="29">
        <v>92.58454562629889</v>
      </c>
      <c r="H42" s="23">
        <v>22.736664064977823</v>
      </c>
      <c r="I42" s="10">
        <v>64.77272727272727</v>
      </c>
      <c r="J42" s="23">
        <f t="shared" si="0"/>
        <v>61.041468171641206</v>
      </c>
      <c r="K42" s="11">
        <v>2.331831390124322</v>
      </c>
    </row>
    <row r="43" spans="1:11" ht="12.75">
      <c r="A43" s="8">
        <v>2004</v>
      </c>
      <c r="B43" s="8" t="s">
        <v>276</v>
      </c>
      <c r="C43" s="8">
        <v>42</v>
      </c>
      <c r="D43" s="8" t="s">
        <v>173</v>
      </c>
      <c r="E43" s="7">
        <v>130</v>
      </c>
      <c r="F43" s="30">
        <v>41.162599891508556</v>
      </c>
      <c r="G43" s="29">
        <v>91.94186046511628</v>
      </c>
      <c r="H43" s="23">
        <v>38.122448449258556</v>
      </c>
      <c r="I43" s="10">
        <v>53.125</v>
      </c>
      <c r="J43" s="23">
        <f t="shared" si="0"/>
        <v>61.18133810698745</v>
      </c>
      <c r="K43" s="11">
        <v>7.029245449778232</v>
      </c>
    </row>
    <row r="44" spans="1:11" ht="12.75">
      <c r="A44" s="8">
        <v>2004</v>
      </c>
      <c r="B44" s="8" t="s">
        <v>276</v>
      </c>
      <c r="C44" s="8">
        <v>43</v>
      </c>
      <c r="D44" s="8" t="s">
        <v>174</v>
      </c>
      <c r="E44" s="7">
        <v>134</v>
      </c>
      <c r="F44" s="30">
        <v>82.14093137254903</v>
      </c>
      <c r="G44" s="29">
        <v>91.52542372881356</v>
      </c>
      <c r="H44" s="23">
        <v>75.46097125290797</v>
      </c>
      <c r="I44" s="10">
        <v>100</v>
      </c>
      <c r="J44" s="23">
        <f t="shared" si="0"/>
        <v>92.09990653040877</v>
      </c>
      <c r="K44" s="11">
        <v>4.47889333841478</v>
      </c>
    </row>
    <row r="45" spans="1:11" ht="12.75">
      <c r="A45" s="8">
        <v>2004</v>
      </c>
      <c r="B45" s="8" t="s">
        <v>276</v>
      </c>
      <c r="C45" s="8">
        <v>44</v>
      </c>
      <c r="D45" s="8" t="s">
        <v>175</v>
      </c>
      <c r="E45" s="7">
        <v>134</v>
      </c>
      <c r="F45" s="30">
        <v>55.937635378037854</v>
      </c>
      <c r="G45" s="29">
        <v>90.28677150786308</v>
      </c>
      <c r="H45" s="23">
        <v>50.52187904640484</v>
      </c>
      <c r="I45" s="10">
        <v>100</v>
      </c>
      <c r="J45" s="23">
        <f t="shared" si="0"/>
        <v>83.86732206577028</v>
      </c>
      <c r="K45" s="11">
        <v>4.596801112208547</v>
      </c>
    </row>
    <row r="46" spans="1:11" ht="12.75">
      <c r="A46" s="8">
        <v>2004</v>
      </c>
      <c r="B46" s="8" t="s">
        <v>276</v>
      </c>
      <c r="C46" s="8">
        <v>45</v>
      </c>
      <c r="D46" s="8" t="s">
        <v>176</v>
      </c>
      <c r="E46" s="7">
        <v>131</v>
      </c>
      <c r="F46" s="30">
        <v>63.442112776284596</v>
      </c>
      <c r="G46" s="29">
        <v>100</v>
      </c>
      <c r="H46" s="23">
        <v>63.442112776284596</v>
      </c>
      <c r="I46" s="10">
        <v>100</v>
      </c>
      <c r="J46" s="23">
        <f t="shared" si="0"/>
        <v>89.03263383288538</v>
      </c>
      <c r="K46" s="11">
        <v>9.00746318768458</v>
      </c>
    </row>
    <row r="47" spans="1:11" ht="12.75">
      <c r="A47" s="8">
        <v>2004</v>
      </c>
      <c r="B47" s="8" t="s">
        <v>276</v>
      </c>
      <c r="C47" s="8">
        <v>46</v>
      </c>
      <c r="D47" s="8" t="s">
        <v>35</v>
      </c>
      <c r="E47" s="7">
        <v>129</v>
      </c>
      <c r="F47" s="30">
        <v>43.780048017857624</v>
      </c>
      <c r="G47" s="29">
        <v>92.02272727272727</v>
      </c>
      <c r="H47" s="23">
        <v>41.11193462776475</v>
      </c>
      <c r="I47" s="10">
        <v>63.33333333333333</v>
      </c>
      <c r="J47" s="23">
        <f t="shared" si="0"/>
        <v>66.0741659205088</v>
      </c>
      <c r="K47" s="11">
        <v>8.296331055200408</v>
      </c>
    </row>
    <row r="48" spans="1:11" ht="12.75">
      <c r="A48" s="8">
        <v>2004</v>
      </c>
      <c r="B48" s="8" t="s">
        <v>276</v>
      </c>
      <c r="C48" s="8">
        <v>47</v>
      </c>
      <c r="D48" s="8" t="s">
        <v>177</v>
      </c>
      <c r="E48" s="7">
        <v>128.5</v>
      </c>
      <c r="F48" s="30">
        <v>41.98492690883995</v>
      </c>
      <c r="G48" s="29">
        <v>97.20266040688577</v>
      </c>
      <c r="H48" s="23">
        <v>40.80854635759504</v>
      </c>
      <c r="I48" s="10">
        <v>77.61194029850746</v>
      </c>
      <c r="J48" s="23">
        <f t="shared" si="0"/>
        <v>72.8010523141207</v>
      </c>
      <c r="K48" s="11">
        <v>7.726544553552003</v>
      </c>
    </row>
    <row r="49" spans="1:11" ht="12.75">
      <c r="A49" s="8">
        <v>2004</v>
      </c>
      <c r="B49" s="8" t="s">
        <v>276</v>
      </c>
      <c r="C49" s="8">
        <v>48</v>
      </c>
      <c r="D49" s="8" t="s">
        <v>178</v>
      </c>
      <c r="E49" s="7">
        <v>129</v>
      </c>
      <c r="F49" s="30">
        <v>31.082620069092005</v>
      </c>
      <c r="G49" s="29">
        <v>90.76785714285714</v>
      </c>
      <c r="H49" s="23">
        <v>28.482055435270393</v>
      </c>
      <c r="I49" s="10">
        <v>81.5217391304348</v>
      </c>
      <c r="J49" s="23">
        <f t="shared" si="0"/>
        <v>69.16383881575867</v>
      </c>
      <c r="K49" s="11">
        <v>6.5908380567262315</v>
      </c>
    </row>
    <row r="50" spans="1:11" ht="12.75">
      <c r="A50" s="8">
        <v>2004</v>
      </c>
      <c r="B50" s="8" t="s">
        <v>276</v>
      </c>
      <c r="C50" s="8">
        <v>49</v>
      </c>
      <c r="D50" s="8" t="s">
        <v>179</v>
      </c>
      <c r="E50" s="7">
        <v>129.5</v>
      </c>
      <c r="F50" s="30">
        <v>49.550651940938316</v>
      </c>
      <c r="G50" s="29">
        <v>90.2439024390244</v>
      </c>
      <c r="H50" s="23">
        <v>45.12827398412708</v>
      </c>
      <c r="I50" s="10">
        <v>71.91011235955057</v>
      </c>
      <c r="J50" s="23">
        <f t="shared" si="0"/>
        <v>70.70241125780903</v>
      </c>
      <c r="K50" s="11">
        <v>6.309151240893956</v>
      </c>
    </row>
    <row r="51" spans="1:11" ht="12.75">
      <c r="A51" s="8">
        <v>2004</v>
      </c>
      <c r="B51" s="8" t="s">
        <v>276</v>
      </c>
      <c r="C51" s="8">
        <v>50</v>
      </c>
      <c r="D51" s="8" t="s">
        <v>180</v>
      </c>
      <c r="E51" s="7">
        <v>128.5</v>
      </c>
      <c r="F51" s="30">
        <v>48.5186403508772</v>
      </c>
      <c r="G51" s="29">
        <v>96.0721544715447</v>
      </c>
      <c r="H51" s="23">
        <v>46.71246801900585</v>
      </c>
      <c r="I51" s="10">
        <v>57.77777777777777</v>
      </c>
      <c r="J51" s="23">
        <f t="shared" si="0"/>
        <v>66.48834955783768</v>
      </c>
      <c r="K51" s="11">
        <v>6.309151240893956</v>
      </c>
    </row>
    <row r="52" spans="1:11" ht="12.75">
      <c r="A52" s="8">
        <v>2004</v>
      </c>
      <c r="B52" s="8" t="s">
        <v>276</v>
      </c>
      <c r="C52" s="8">
        <v>51</v>
      </c>
      <c r="D52" s="8" t="s">
        <v>181</v>
      </c>
      <c r="E52" s="7">
        <v>131</v>
      </c>
      <c r="F52" s="30">
        <v>41.93812519180166</v>
      </c>
      <c r="G52" s="29">
        <v>92.31364275668074</v>
      </c>
      <c r="H52" s="23">
        <v>38.717422326473894</v>
      </c>
      <c r="I52" s="10">
        <v>69.0909090909091</v>
      </c>
      <c r="J52" s="23">
        <f t="shared" si="0"/>
        <v>67.91189402090836</v>
      </c>
      <c r="K52" s="11">
        <v>6.119345346306581</v>
      </c>
    </row>
    <row r="53" spans="1:11" ht="12.75">
      <c r="A53" s="8">
        <v>2004</v>
      </c>
      <c r="B53" s="8" t="s">
        <v>276</v>
      </c>
      <c r="C53" s="8">
        <v>52</v>
      </c>
      <c r="D53" s="8" t="s">
        <v>182</v>
      </c>
      <c r="E53" s="7">
        <v>130.5</v>
      </c>
      <c r="F53" s="30">
        <v>36.076367389060884</v>
      </c>
      <c r="G53" s="29">
        <v>95.76923076923077</v>
      </c>
      <c r="H53" s="23">
        <v>34.47880447725649</v>
      </c>
      <c r="I53" s="10">
        <v>94.91525423728814</v>
      </c>
      <c r="J53" s="23">
        <f t="shared" si="0"/>
        <v>77.51978114240276</v>
      </c>
      <c r="K53" s="11">
        <v>4.645239318282568</v>
      </c>
    </row>
    <row r="54" spans="1:11" ht="12.75">
      <c r="A54" s="8">
        <v>2004</v>
      </c>
      <c r="B54" s="8" t="s">
        <v>276</v>
      </c>
      <c r="C54" s="8">
        <v>53</v>
      </c>
      <c r="D54" s="8" t="s">
        <v>183</v>
      </c>
      <c r="E54" s="7">
        <v>129.5</v>
      </c>
      <c r="F54" s="30">
        <v>36.012069200149696</v>
      </c>
      <c r="G54" s="29">
        <v>82.57963320463321</v>
      </c>
      <c r="H54" s="23">
        <v>30.327915040209103</v>
      </c>
      <c r="I54" s="10">
        <v>77.41935483870968</v>
      </c>
      <c r="J54" s="23">
        <f t="shared" si="0"/>
        <v>66.54525265691873</v>
      </c>
      <c r="K54" s="11">
        <v>8.803770241756665</v>
      </c>
    </row>
    <row r="55" spans="1:11" ht="12.75">
      <c r="A55" s="8">
        <v>2004</v>
      </c>
      <c r="B55" s="8" t="s">
        <v>276</v>
      </c>
      <c r="C55" s="8">
        <v>54</v>
      </c>
      <c r="D55" s="8" t="s">
        <v>184</v>
      </c>
      <c r="E55" s="7">
        <v>131</v>
      </c>
      <c r="F55" s="30">
        <v>51.42928685091997</v>
      </c>
      <c r="G55" s="29">
        <v>89.97920997920998</v>
      </c>
      <c r="H55" s="23">
        <v>46.32124443483993</v>
      </c>
      <c r="I55" s="10">
        <v>92.10526315789474</v>
      </c>
      <c r="J55" s="23">
        <f t="shared" si="0"/>
        <v>79.26465431219688</v>
      </c>
      <c r="K55" s="11">
        <v>6.387669097132948</v>
      </c>
    </row>
    <row r="56" spans="1:11" ht="12.75">
      <c r="A56" s="8">
        <v>2004</v>
      </c>
      <c r="B56" s="8" t="s">
        <v>276</v>
      </c>
      <c r="C56" s="8">
        <v>55</v>
      </c>
      <c r="D56" s="8" t="s">
        <v>185</v>
      </c>
      <c r="E56" s="7">
        <v>131</v>
      </c>
      <c r="F56" s="30">
        <v>41.12408850179749</v>
      </c>
      <c r="G56" s="29">
        <v>92.32142857142858</v>
      </c>
      <c r="H56" s="23">
        <v>38.34907979386087</v>
      </c>
      <c r="I56" s="10">
        <v>93.93939393939394</v>
      </c>
      <c r="J56" s="23">
        <f t="shared" si="0"/>
        <v>77.60941269772539</v>
      </c>
      <c r="K56" s="11">
        <v>8.87080978471201</v>
      </c>
    </row>
    <row r="57" spans="1:11" ht="12.75">
      <c r="A57" s="8">
        <v>2004</v>
      </c>
      <c r="B57" s="8" t="s">
        <v>276</v>
      </c>
      <c r="C57" s="8">
        <v>56</v>
      </c>
      <c r="D57" s="8" t="s">
        <v>186</v>
      </c>
      <c r="E57" s="7">
        <v>132</v>
      </c>
      <c r="F57" s="30">
        <v>49.62468246407876</v>
      </c>
      <c r="G57" s="29">
        <v>92.35600490196079</v>
      </c>
      <c r="H57" s="23">
        <v>45.78800242045745</v>
      </c>
      <c r="I57" s="10">
        <v>67.96116504854368</v>
      </c>
      <c r="J57" s="23">
        <f t="shared" si="0"/>
        <v>69.77867222922933</v>
      </c>
      <c r="K57" s="11">
        <v>9.826264542703113</v>
      </c>
    </row>
    <row r="58" spans="1:11" ht="12.75">
      <c r="A58" s="8">
        <v>2004</v>
      </c>
      <c r="B58" s="8" t="s">
        <v>276</v>
      </c>
      <c r="C58" s="8">
        <v>57</v>
      </c>
      <c r="D58" s="8" t="s">
        <v>187</v>
      </c>
      <c r="E58" s="7">
        <v>129.5</v>
      </c>
      <c r="F58" s="30">
        <v>37.784162474951955</v>
      </c>
      <c r="G58" s="29">
        <v>92.69396551724138</v>
      </c>
      <c r="H58" s="23">
        <v>35.338102695600426</v>
      </c>
      <c r="I58" s="10">
        <v>75.47169811320755</v>
      </c>
      <c r="J58" s="23">
        <f t="shared" si="0"/>
        <v>69.33211764294103</v>
      </c>
      <c r="K58" s="11">
        <v>5.799377191296108</v>
      </c>
    </row>
    <row r="59" spans="1:11" ht="12.75">
      <c r="A59" s="8">
        <v>2004</v>
      </c>
      <c r="B59" s="8" t="s">
        <v>276</v>
      </c>
      <c r="C59" s="8">
        <v>58</v>
      </c>
      <c r="D59" s="8" t="s">
        <v>188</v>
      </c>
      <c r="E59" s="7">
        <v>128</v>
      </c>
      <c r="F59" s="30">
        <v>51.530996372908135</v>
      </c>
      <c r="G59" s="29">
        <v>97.81385281385282</v>
      </c>
      <c r="H59" s="23">
        <v>50.355756090314905</v>
      </c>
      <c r="I59" s="10">
        <v>78.43137254901961</v>
      </c>
      <c r="J59" s="23">
        <f t="shared" si="0"/>
        <v>76.17600377563613</v>
      </c>
      <c r="K59" s="11">
        <v>11.066296652916645</v>
      </c>
    </row>
    <row r="60" spans="1:11" ht="12.75">
      <c r="A60" s="8">
        <v>2004</v>
      </c>
      <c r="B60" s="8" t="s">
        <v>276</v>
      </c>
      <c r="C60" s="8">
        <v>59</v>
      </c>
      <c r="D60" s="8" t="s">
        <v>189</v>
      </c>
      <c r="E60" s="7">
        <v>129</v>
      </c>
      <c r="F60" s="30">
        <v>29.683924885743775</v>
      </c>
      <c r="G60" s="29">
        <v>94.41354903943378</v>
      </c>
      <c r="H60" s="23">
        <v>28.084190306291212</v>
      </c>
      <c r="I60" s="10">
        <v>79.45205479452055</v>
      </c>
      <c r="J60" s="23">
        <f t="shared" si="0"/>
        <v>69.01006409536149</v>
      </c>
      <c r="K60" s="11">
        <v>9.826264542703113</v>
      </c>
    </row>
    <row r="61" spans="1:11" ht="12.75">
      <c r="A61" s="8">
        <v>2004</v>
      </c>
      <c r="B61" s="8" t="s">
        <v>276</v>
      </c>
      <c r="C61" s="8">
        <v>60</v>
      </c>
      <c r="D61" s="8" t="s">
        <v>190</v>
      </c>
      <c r="E61" s="7">
        <v>128</v>
      </c>
      <c r="F61" s="30">
        <v>48.60754379349581</v>
      </c>
      <c r="G61" s="29">
        <v>100</v>
      </c>
      <c r="H61" s="23">
        <v>48.60754379349581</v>
      </c>
      <c r="I61" s="10">
        <v>78.7878787878788</v>
      </c>
      <c r="J61" s="23">
        <f t="shared" si="0"/>
        <v>76.09741465320026</v>
      </c>
      <c r="K61" s="11">
        <v>9.364900129083342</v>
      </c>
    </row>
    <row r="62" spans="1:11" ht="12.75">
      <c r="A62" s="8">
        <v>2004</v>
      </c>
      <c r="B62" s="8" t="s">
        <v>276</v>
      </c>
      <c r="C62" s="8">
        <v>61</v>
      </c>
      <c r="D62" s="8" t="s">
        <v>36</v>
      </c>
      <c r="E62" s="7">
        <v>129.5</v>
      </c>
      <c r="F62" s="30">
        <v>32.4521038219046</v>
      </c>
      <c r="G62" s="29">
        <v>98.9247311827957</v>
      </c>
      <c r="H62" s="23">
        <v>32.116108292860034</v>
      </c>
      <c r="I62" s="10">
        <v>92.94117647058823</v>
      </c>
      <c r="J62" s="23">
        <f t="shared" si="0"/>
        <v>76.58952108964539</v>
      </c>
      <c r="K62" s="11">
        <v>4.549099749458554</v>
      </c>
    </row>
    <row r="63" spans="1:11" ht="12.75">
      <c r="A63" s="8">
        <v>2004</v>
      </c>
      <c r="B63" s="8" t="s">
        <v>276</v>
      </c>
      <c r="C63" s="8">
        <v>62</v>
      </c>
      <c r="D63" s="8" t="s">
        <v>191</v>
      </c>
      <c r="E63" s="7">
        <v>131</v>
      </c>
      <c r="F63" s="30">
        <v>36.488842512836314</v>
      </c>
      <c r="G63" s="29">
        <v>87.3222016079159</v>
      </c>
      <c r="H63" s="23">
        <v>32.17389962792239</v>
      </c>
      <c r="I63" s="10">
        <v>97.9591836734694</v>
      </c>
      <c r="J63" s="23">
        <f t="shared" si="0"/>
        <v>76.32698670561342</v>
      </c>
      <c r="K63" s="11">
        <v>10.240817473677165</v>
      </c>
    </row>
    <row r="64" spans="1:11" ht="12.75">
      <c r="A64" s="8">
        <v>2004</v>
      </c>
      <c r="B64" s="8" t="s">
        <v>276</v>
      </c>
      <c r="C64" s="8">
        <v>63</v>
      </c>
      <c r="D64" s="8" t="s">
        <v>192</v>
      </c>
      <c r="E64" s="7">
        <v>131</v>
      </c>
      <c r="F64" s="30">
        <v>52.826980961075385</v>
      </c>
      <c r="G64" s="29">
        <v>95.66686251468862</v>
      </c>
      <c r="H64" s="23">
        <v>50.66686171692314</v>
      </c>
      <c r="I64" s="10">
        <v>97.26027397260275</v>
      </c>
      <c r="J64" s="23">
        <f t="shared" si="0"/>
        <v>83.4522626317703</v>
      </c>
      <c r="K64" s="11">
        <v>10.685913714639266</v>
      </c>
    </row>
    <row r="65" spans="1:11" ht="12.75">
      <c r="A65" s="8">
        <v>2004</v>
      </c>
      <c r="B65" s="8" t="s">
        <v>276</v>
      </c>
      <c r="C65" s="8">
        <v>64</v>
      </c>
      <c r="D65" s="8" t="s">
        <v>193</v>
      </c>
      <c r="E65" s="7">
        <v>130.5</v>
      </c>
      <c r="F65" s="30">
        <v>50.916309438755256</v>
      </c>
      <c r="G65" s="29">
        <v>67.3859649122807</v>
      </c>
      <c r="H65" s="23">
        <v>33.46093516417861</v>
      </c>
      <c r="I65" s="10">
        <v>90.24390243902438</v>
      </c>
      <c r="J65" s="23">
        <f t="shared" si="0"/>
        <v>71.58824328092054</v>
      </c>
      <c r="K65" s="11">
        <v>8.480822598196042</v>
      </c>
    </row>
    <row r="66" spans="1:11" ht="12.75">
      <c r="A66" s="8">
        <v>2004</v>
      </c>
      <c r="B66" s="8" t="s">
        <v>276</v>
      </c>
      <c r="C66" s="8">
        <v>65</v>
      </c>
      <c r="D66" s="8" t="s">
        <v>194</v>
      </c>
      <c r="E66" s="7">
        <v>129</v>
      </c>
      <c r="F66" s="30">
        <v>52.41559558432623</v>
      </c>
      <c r="G66" s="29">
        <v>94.9367088607595</v>
      </c>
      <c r="H66" s="23">
        <v>50.28013033893427</v>
      </c>
      <c r="I66" s="10">
        <v>83.6734693877551</v>
      </c>
      <c r="J66" s="23">
        <f t="shared" si="0"/>
        <v>77.67507908862777</v>
      </c>
      <c r="K66" s="11">
        <v>8.296331055200408</v>
      </c>
    </row>
    <row r="67" spans="1:11" ht="12.75">
      <c r="A67" s="8">
        <v>2004</v>
      </c>
      <c r="B67" s="8" t="s">
        <v>276</v>
      </c>
      <c r="C67" s="8">
        <v>66</v>
      </c>
      <c r="D67" s="8" t="s">
        <v>17</v>
      </c>
      <c r="E67" s="7">
        <v>129</v>
      </c>
      <c r="F67" s="30">
        <v>71.74924136321195</v>
      </c>
      <c r="G67" s="29">
        <v>98.5608552631579</v>
      </c>
      <c r="H67" s="23">
        <v>70.70434132397476</v>
      </c>
      <c r="I67" s="10">
        <v>93.18181818181819</v>
      </c>
      <c r="J67" s="23">
        <f aca="true" t="shared" si="1" ref="J67:J72">(0.3*F67)+(0.3*G67)+(0.4*I67)</f>
        <v>88.36575626063822</v>
      </c>
      <c r="K67" s="11">
        <v>11.575478851262424</v>
      </c>
    </row>
    <row r="68" spans="1:11" ht="12.75">
      <c r="A68" s="8">
        <v>2004</v>
      </c>
      <c r="B68" s="8" t="s">
        <v>276</v>
      </c>
      <c r="C68" s="8">
        <v>67</v>
      </c>
      <c r="D68" s="8" t="s">
        <v>21</v>
      </c>
      <c r="E68" s="7">
        <v>131</v>
      </c>
      <c r="F68" s="30">
        <v>41.18175683965157</v>
      </c>
      <c r="G68" s="29">
        <v>94.95238095238095</v>
      </c>
      <c r="H68" s="23">
        <v>39.120418119891795</v>
      </c>
      <c r="I68" s="10">
        <v>74.4186046511628</v>
      </c>
      <c r="J68" s="23">
        <f t="shared" si="1"/>
        <v>70.60768319807488</v>
      </c>
      <c r="K68" s="11">
        <v>15.202260985134387</v>
      </c>
    </row>
    <row r="69" spans="1:11" ht="12.75">
      <c r="A69" s="8">
        <v>2004</v>
      </c>
      <c r="B69" s="8" t="s">
        <v>276</v>
      </c>
      <c r="C69" s="8">
        <v>68</v>
      </c>
      <c r="D69" s="8" t="s">
        <v>19</v>
      </c>
      <c r="E69" s="7">
        <v>131</v>
      </c>
      <c r="F69" s="30">
        <v>32.8531566472743</v>
      </c>
      <c r="G69" s="29">
        <v>88.27561327561327</v>
      </c>
      <c r="H69" s="23">
        <v>28.897851137346937</v>
      </c>
      <c r="I69" s="10">
        <v>71.25</v>
      </c>
      <c r="J69" s="23">
        <f t="shared" si="1"/>
        <v>64.83863097686627</v>
      </c>
      <c r="K69" s="11">
        <v>3.0984735138132606</v>
      </c>
    </row>
    <row r="70" spans="1:11" ht="12.75">
      <c r="A70" s="8">
        <v>2004</v>
      </c>
      <c r="B70" s="8" t="s">
        <v>276</v>
      </c>
      <c r="C70" s="8">
        <v>69</v>
      </c>
      <c r="D70" s="8" t="s">
        <v>37</v>
      </c>
      <c r="E70" s="41">
        <v>129.5</v>
      </c>
      <c r="F70" s="23">
        <v>59.725007427213306</v>
      </c>
      <c r="G70" s="29">
        <v>98.27586206896551</v>
      </c>
      <c r="H70" s="23">
        <v>58.63627527813633</v>
      </c>
      <c r="I70" s="23">
        <v>84.88372093023256</v>
      </c>
      <c r="J70" s="23">
        <f t="shared" si="1"/>
        <v>81.35374922094667</v>
      </c>
      <c r="K70" s="23">
        <v>8.236297999156593</v>
      </c>
    </row>
    <row r="71" spans="1:11" ht="12.75">
      <c r="A71" s="8">
        <v>2004</v>
      </c>
      <c r="B71" s="8" t="s">
        <v>276</v>
      </c>
      <c r="C71" s="8">
        <v>70</v>
      </c>
      <c r="D71" s="8" t="s">
        <v>18</v>
      </c>
      <c r="E71" s="41">
        <v>128</v>
      </c>
      <c r="F71" s="23">
        <v>53.89121087031303</v>
      </c>
      <c r="G71" s="29">
        <v>97.91666666666666</v>
      </c>
      <c r="H71" s="23">
        <v>52.80540953589037</v>
      </c>
      <c r="I71" s="23">
        <v>98.11320754716982</v>
      </c>
      <c r="J71" s="23">
        <f t="shared" si="1"/>
        <v>84.78764627996183</v>
      </c>
      <c r="K71" s="23">
        <v>5.117329172394634</v>
      </c>
    </row>
    <row r="72" spans="1:11" ht="12.75">
      <c r="A72" s="8">
        <v>2004</v>
      </c>
      <c r="B72" s="8" t="s">
        <v>276</v>
      </c>
      <c r="C72" s="8">
        <v>71</v>
      </c>
      <c r="D72" s="8" t="s">
        <v>20</v>
      </c>
      <c r="E72" s="41">
        <v>131.5</v>
      </c>
      <c r="F72" s="23">
        <v>39.7836103524958</v>
      </c>
      <c r="G72" s="29">
        <v>88.24404761904762</v>
      </c>
      <c r="H72" s="23">
        <v>35.31083738243181</v>
      </c>
      <c r="I72" s="23">
        <v>83.33333333333334</v>
      </c>
      <c r="J72" s="23">
        <f t="shared" si="1"/>
        <v>71.74163072479635</v>
      </c>
      <c r="K72" s="23">
        <v>3.6921517033401483</v>
      </c>
    </row>
    <row r="73" spans="5:12" ht="12.75">
      <c r="E73" s="23"/>
      <c r="F73" s="23"/>
      <c r="G73" s="23"/>
      <c r="H73" s="23"/>
      <c r="I73" s="23"/>
      <c r="J73" s="23"/>
      <c r="K73" s="23"/>
      <c r="L73" s="23"/>
    </row>
    <row r="74" spans="5:12" ht="12.75">
      <c r="E74" s="23"/>
      <c r="F74" s="23"/>
      <c r="G74" s="23"/>
      <c r="H74" s="23"/>
      <c r="I74" s="23"/>
      <c r="J74" s="23"/>
      <c r="K74" s="23"/>
      <c r="L74" s="23"/>
    </row>
    <row r="75" spans="5:12" ht="12.75">
      <c r="E75" s="23"/>
      <c r="F75" s="23"/>
      <c r="G75" s="23"/>
      <c r="H75" s="23"/>
      <c r="I75" s="23"/>
      <c r="J75" s="23"/>
      <c r="K75" s="23"/>
      <c r="L75" s="23"/>
    </row>
    <row r="76" spans="5:12" ht="12.75">
      <c r="E76" s="23"/>
      <c r="F76" s="23"/>
      <c r="G76" s="23"/>
      <c r="H76" s="23"/>
      <c r="I76" s="23"/>
      <c r="J76" s="23"/>
      <c r="K76" s="23"/>
      <c r="L76" s="23"/>
    </row>
    <row r="77" spans="5:12" ht="12.75">
      <c r="E77" s="23"/>
      <c r="F77" s="23"/>
      <c r="G77" s="23"/>
      <c r="H77" s="23"/>
      <c r="I77" s="23"/>
      <c r="J77" s="23"/>
      <c r="K77" s="23"/>
      <c r="L77" s="23"/>
    </row>
    <row r="78" spans="5:12" ht="12.75">
      <c r="E78" s="23"/>
      <c r="F78" s="23"/>
      <c r="G78" s="23"/>
      <c r="H78" s="23"/>
      <c r="I78" s="23"/>
      <c r="J78" s="23"/>
      <c r="K78" s="23"/>
      <c r="L78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ySplit="1" topLeftCell="A9" activePane="bottomLeft" state="frozen"/>
      <selection pane="topLeft" activeCell="C30" sqref="C30"/>
      <selection pane="bottomLeft" activeCell="A1" sqref="A1:IV29"/>
    </sheetView>
  </sheetViews>
  <sheetFormatPr defaultColWidth="11.140625" defaultRowHeight="12.75"/>
  <cols>
    <col min="1" max="1" width="5.00390625" style="3" bestFit="1" customWidth="1"/>
    <col min="2" max="2" width="13.57421875" style="3" bestFit="1" customWidth="1"/>
    <col min="3" max="3" width="5.421875" style="17" bestFit="1" customWidth="1"/>
    <col min="4" max="4" width="10.421875" style="17" bestFit="1" customWidth="1"/>
    <col min="5" max="5" width="8.8515625" style="21" bestFit="1" customWidth="1"/>
    <col min="6" max="6" width="10.140625" style="21" bestFit="1" customWidth="1"/>
    <col min="7" max="7" width="12.28125" style="21" bestFit="1" customWidth="1"/>
    <col min="8" max="8" width="13.7109375" style="19" bestFit="1" customWidth="1"/>
    <col min="9" max="9" width="10.140625" style="19" bestFit="1" customWidth="1"/>
    <col min="10" max="16384" width="11.140625" style="3" customWidth="1"/>
  </cols>
  <sheetData>
    <row r="1" spans="1:9" ht="12.75">
      <c r="A1" s="3" t="s">
        <v>273</v>
      </c>
      <c r="B1" s="3" t="s">
        <v>272</v>
      </c>
      <c r="C1" s="17" t="s">
        <v>0</v>
      </c>
      <c r="D1" s="17" t="s">
        <v>1</v>
      </c>
      <c r="E1" s="54" t="s">
        <v>280</v>
      </c>
      <c r="F1" s="21" t="s">
        <v>2</v>
      </c>
      <c r="G1" s="21" t="s">
        <v>5</v>
      </c>
      <c r="H1" s="21" t="s">
        <v>6</v>
      </c>
      <c r="I1" s="21" t="s">
        <v>4</v>
      </c>
    </row>
    <row r="2" spans="1:9" s="15" customFormat="1" ht="12.75">
      <c r="A2" s="15">
        <v>2004</v>
      </c>
      <c r="B2" s="15" t="s">
        <v>282</v>
      </c>
      <c r="C2" s="25">
        <v>1</v>
      </c>
      <c r="D2" s="4" t="s">
        <v>22</v>
      </c>
      <c r="E2" s="54" t="s">
        <v>281</v>
      </c>
      <c r="F2" s="12">
        <v>130</v>
      </c>
      <c r="G2" s="42">
        <v>29.13084464555053</v>
      </c>
      <c r="H2" s="14">
        <v>97.61904761904762</v>
      </c>
      <c r="I2" s="13">
        <f>G2*H2/100</f>
        <v>28.437253106370754</v>
      </c>
    </row>
    <row r="3" spans="1:9" s="15" customFormat="1" ht="12.75">
      <c r="A3" s="15">
        <v>2004</v>
      </c>
      <c r="B3" s="15" t="s">
        <v>282</v>
      </c>
      <c r="C3" s="25">
        <v>2</v>
      </c>
      <c r="D3" s="4" t="s">
        <v>195</v>
      </c>
      <c r="E3" s="54" t="s">
        <v>281</v>
      </c>
      <c r="F3" s="12">
        <v>131</v>
      </c>
      <c r="G3" s="42">
        <v>30.56443800736437</v>
      </c>
      <c r="H3" s="14">
        <v>70.04926108374384</v>
      </c>
      <c r="I3" s="13">
        <f aca="true" t="shared" si="0" ref="I3:I27">G3*H3/100</f>
        <v>21.4101629785577</v>
      </c>
    </row>
    <row r="4" spans="1:9" s="15" customFormat="1" ht="12.75">
      <c r="A4" s="15">
        <v>2004</v>
      </c>
      <c r="B4" s="15" t="s">
        <v>282</v>
      </c>
      <c r="C4" s="25">
        <v>3</v>
      </c>
      <c r="D4" s="4" t="s">
        <v>54</v>
      </c>
      <c r="E4" s="54" t="s">
        <v>281</v>
      </c>
      <c r="F4" s="12">
        <v>133</v>
      </c>
      <c r="G4" s="42">
        <v>28.848297213622292</v>
      </c>
      <c r="H4" s="14">
        <v>61.199342825848845</v>
      </c>
      <c r="I4" s="13">
        <f t="shared" si="0"/>
        <v>17.654968311184508</v>
      </c>
    </row>
    <row r="5" spans="1:9" s="15" customFormat="1" ht="12.75">
      <c r="A5" s="15">
        <v>2004</v>
      </c>
      <c r="B5" s="15" t="s">
        <v>282</v>
      </c>
      <c r="C5" s="26">
        <v>4</v>
      </c>
      <c r="D5" s="4" t="s">
        <v>56</v>
      </c>
      <c r="E5" s="54" t="s">
        <v>281</v>
      </c>
      <c r="F5" s="12">
        <v>130.5</v>
      </c>
      <c r="G5" s="42">
        <v>48.78230502727406</v>
      </c>
      <c r="H5" s="14">
        <v>83.71569623929143</v>
      </c>
      <c r="I5" s="13">
        <f t="shared" si="0"/>
        <v>40.83844629515735</v>
      </c>
    </row>
    <row r="6" spans="1:9" s="15" customFormat="1" ht="12.75">
      <c r="A6" s="15">
        <v>2004</v>
      </c>
      <c r="B6" s="15" t="s">
        <v>282</v>
      </c>
      <c r="C6" s="26">
        <v>5</v>
      </c>
      <c r="D6" s="4" t="s">
        <v>196</v>
      </c>
      <c r="E6" s="53" t="s">
        <v>277</v>
      </c>
      <c r="F6" s="12">
        <v>131</v>
      </c>
      <c r="G6" s="42">
        <v>32.18310482087572</v>
      </c>
      <c r="H6" s="14">
        <v>65.89285714285714</v>
      </c>
      <c r="I6" s="13">
        <f t="shared" si="0"/>
        <v>21.206367283755608</v>
      </c>
    </row>
    <row r="7" spans="1:9" s="15" customFormat="1" ht="12.75">
      <c r="A7" s="15">
        <v>2004</v>
      </c>
      <c r="B7" s="15" t="s">
        <v>282</v>
      </c>
      <c r="C7" s="4">
        <v>6</v>
      </c>
      <c r="D7" s="4" t="s">
        <v>197</v>
      </c>
      <c r="E7" s="53" t="s">
        <v>277</v>
      </c>
      <c r="F7" s="12">
        <v>131.5</v>
      </c>
      <c r="G7" s="42">
        <v>35.47444331983806</v>
      </c>
      <c r="H7" s="14">
        <v>68.39015151515152</v>
      </c>
      <c r="I7" s="13">
        <f t="shared" si="0"/>
        <v>24.261025535593795</v>
      </c>
    </row>
    <row r="8" spans="1:9" s="15" customFormat="1" ht="12.75">
      <c r="A8" s="15">
        <v>2004</v>
      </c>
      <c r="B8" s="15" t="s">
        <v>282</v>
      </c>
      <c r="C8" s="4">
        <v>7</v>
      </c>
      <c r="D8" s="4" t="s">
        <v>198</v>
      </c>
      <c r="E8" s="53" t="s">
        <v>277</v>
      </c>
      <c r="F8" s="12">
        <v>134</v>
      </c>
      <c r="G8" s="42">
        <v>20.838153373824394</v>
      </c>
      <c r="H8" s="14">
        <v>71.47068457255159</v>
      </c>
      <c r="I8" s="13">
        <f t="shared" si="0"/>
        <v>14.893170868550548</v>
      </c>
    </row>
    <row r="9" spans="1:9" s="15" customFormat="1" ht="12.75">
      <c r="A9" s="15">
        <v>2004</v>
      </c>
      <c r="B9" s="15" t="s">
        <v>282</v>
      </c>
      <c r="C9" s="4">
        <v>8</v>
      </c>
      <c r="D9" s="4" t="s">
        <v>198</v>
      </c>
      <c r="E9" s="53" t="s">
        <v>277</v>
      </c>
      <c r="F9" s="12">
        <v>131.5</v>
      </c>
      <c r="G9" s="42">
        <v>23.391897553695912</v>
      </c>
      <c r="H9" s="14">
        <v>65.77495863210149</v>
      </c>
      <c r="I9" s="13">
        <f t="shared" si="0"/>
        <v>15.386010939207047</v>
      </c>
    </row>
    <row r="10" spans="1:9" ht="12.75">
      <c r="A10" s="15">
        <v>2004</v>
      </c>
      <c r="B10" s="15" t="s">
        <v>282</v>
      </c>
      <c r="C10" s="4">
        <v>9</v>
      </c>
      <c r="D10" s="4" t="s">
        <v>61</v>
      </c>
      <c r="E10" s="53" t="s">
        <v>277</v>
      </c>
      <c r="F10" s="12">
        <v>130</v>
      </c>
      <c r="G10" s="42">
        <v>51.49553016213233</v>
      </c>
      <c r="H10" s="14">
        <v>81.81747147991874</v>
      </c>
      <c r="I10" s="13">
        <f t="shared" si="0"/>
        <v>42.132340703835574</v>
      </c>
    </row>
    <row r="11" spans="1:9" s="15" customFormat="1" ht="12.75">
      <c r="A11" s="15">
        <v>2004</v>
      </c>
      <c r="B11" s="15" t="s">
        <v>282</v>
      </c>
      <c r="C11" s="4">
        <v>10</v>
      </c>
      <c r="D11" s="4" t="s">
        <v>199</v>
      </c>
      <c r="E11" s="53" t="s">
        <v>277</v>
      </c>
      <c r="F11" s="12">
        <v>133.5</v>
      </c>
      <c r="G11" s="42">
        <v>46.84763071895425</v>
      </c>
      <c r="H11" s="14">
        <v>81.5625</v>
      </c>
      <c r="I11" s="13">
        <f t="shared" si="0"/>
        <v>38.210098805147055</v>
      </c>
    </row>
    <row r="12" spans="1:9" s="15" customFormat="1" ht="12.75">
      <c r="A12" s="15">
        <v>2004</v>
      </c>
      <c r="B12" s="15" t="s">
        <v>282</v>
      </c>
      <c r="C12" s="4">
        <v>11</v>
      </c>
      <c r="D12" s="4" t="s">
        <v>200</v>
      </c>
      <c r="E12" s="53" t="s">
        <v>277</v>
      </c>
      <c r="F12" s="12">
        <v>132.5</v>
      </c>
      <c r="G12" s="42">
        <v>57.575899504692075</v>
      </c>
      <c r="H12" s="14">
        <v>88.51711560044893</v>
      </c>
      <c r="I12" s="13">
        <f t="shared" si="0"/>
        <v>50.96452552256659</v>
      </c>
    </row>
    <row r="13" spans="1:9" ht="12.75">
      <c r="A13" s="15">
        <v>2004</v>
      </c>
      <c r="B13" s="15" t="s">
        <v>282</v>
      </c>
      <c r="C13" s="4">
        <v>12</v>
      </c>
      <c r="D13" s="4" t="s">
        <v>200</v>
      </c>
      <c r="E13" s="53" t="s">
        <v>277</v>
      </c>
      <c r="F13" s="12">
        <v>133</v>
      </c>
      <c r="G13" s="42">
        <v>60.2072717229451</v>
      </c>
      <c r="H13" s="14">
        <v>95.62847866419295</v>
      </c>
      <c r="I13" s="13">
        <f t="shared" si="0"/>
        <v>57.575297993869235</v>
      </c>
    </row>
    <row r="14" spans="1:9" s="15" customFormat="1" ht="12.75">
      <c r="A14" s="15">
        <v>2004</v>
      </c>
      <c r="B14" s="15" t="s">
        <v>282</v>
      </c>
      <c r="C14" s="4">
        <v>13</v>
      </c>
      <c r="D14" s="4" t="s">
        <v>201</v>
      </c>
      <c r="E14" s="53" t="s">
        <v>277</v>
      </c>
      <c r="F14" s="12">
        <v>134</v>
      </c>
      <c r="G14" s="42">
        <v>43.506127450980394</v>
      </c>
      <c r="H14" s="14">
        <v>85.86622807017544</v>
      </c>
      <c r="I14" s="13">
        <f t="shared" si="0"/>
        <v>37.35707062156003</v>
      </c>
    </row>
    <row r="15" spans="1:9" s="15" customFormat="1" ht="12.75">
      <c r="A15" s="15">
        <v>2004</v>
      </c>
      <c r="B15" s="15" t="s">
        <v>282</v>
      </c>
      <c r="C15" s="26">
        <v>14</v>
      </c>
      <c r="D15" s="4" t="s">
        <v>62</v>
      </c>
      <c r="E15" s="53" t="s">
        <v>278</v>
      </c>
      <c r="F15" s="12">
        <v>132.5</v>
      </c>
      <c r="G15" s="42">
        <v>49.86335181846018</v>
      </c>
      <c r="H15" s="14">
        <v>79.43843739100105</v>
      </c>
      <c r="I15" s="13">
        <f t="shared" si="0"/>
        <v>39.610667515362074</v>
      </c>
    </row>
    <row r="16" spans="1:9" s="15" customFormat="1" ht="12.75">
      <c r="A16" s="15">
        <v>2004</v>
      </c>
      <c r="B16" s="15" t="s">
        <v>282</v>
      </c>
      <c r="C16" s="26">
        <v>15</v>
      </c>
      <c r="D16" s="4" t="s">
        <v>202</v>
      </c>
      <c r="E16" s="53" t="s">
        <v>277</v>
      </c>
      <c r="F16" s="12">
        <v>131</v>
      </c>
      <c r="G16" s="42">
        <v>55.81220849583852</v>
      </c>
      <c r="H16" s="14">
        <v>87.09677419354838</v>
      </c>
      <c r="I16" s="13">
        <f t="shared" si="0"/>
        <v>48.610633206052896</v>
      </c>
    </row>
    <row r="17" spans="1:9" s="15" customFormat="1" ht="12.75">
      <c r="A17" s="15">
        <v>2004</v>
      </c>
      <c r="B17" s="15" t="s">
        <v>282</v>
      </c>
      <c r="C17" s="4">
        <v>16</v>
      </c>
      <c r="D17" s="4" t="s">
        <v>202</v>
      </c>
      <c r="E17" s="53" t="s">
        <v>277</v>
      </c>
      <c r="F17" s="12">
        <v>131.5</v>
      </c>
      <c r="G17" s="42">
        <v>45.06769374416433</v>
      </c>
      <c r="H17" s="14">
        <v>94.3820224719101</v>
      </c>
      <c r="I17" s="13">
        <f t="shared" si="0"/>
        <v>42.5358008371888</v>
      </c>
    </row>
    <row r="18" spans="1:9" s="15" customFormat="1" ht="12.75">
      <c r="A18" s="15">
        <v>2004</v>
      </c>
      <c r="B18" s="15" t="s">
        <v>282</v>
      </c>
      <c r="C18" s="4">
        <v>17</v>
      </c>
      <c r="D18" s="4" t="s">
        <v>202</v>
      </c>
      <c r="E18" s="53" t="s">
        <v>277</v>
      </c>
      <c r="F18" s="12">
        <v>133</v>
      </c>
      <c r="G18" s="42">
        <v>40.7063338493292</v>
      </c>
      <c r="H18" s="14">
        <v>84.93150684931507</v>
      </c>
      <c r="I18" s="13">
        <f t="shared" si="0"/>
        <v>34.57250272134809</v>
      </c>
    </row>
    <row r="19" spans="1:9" ht="12.75">
      <c r="A19" s="15">
        <v>2004</v>
      </c>
      <c r="B19" s="15" t="s">
        <v>282</v>
      </c>
      <c r="C19" s="25">
        <v>18</v>
      </c>
      <c r="D19" s="4" t="s">
        <v>63</v>
      </c>
      <c r="E19" s="53" t="s">
        <v>277</v>
      </c>
      <c r="F19" s="12">
        <v>132.5</v>
      </c>
      <c r="G19" s="42">
        <v>36.24810466451333</v>
      </c>
      <c r="H19" s="14">
        <v>71.62990196078431</v>
      </c>
      <c r="I19" s="13">
        <f t="shared" si="0"/>
        <v>25.96448183383338</v>
      </c>
    </row>
    <row r="20" spans="1:9" ht="12.75">
      <c r="A20" s="15">
        <v>2004</v>
      </c>
      <c r="B20" s="15" t="s">
        <v>282</v>
      </c>
      <c r="C20" s="25">
        <v>19</v>
      </c>
      <c r="D20" s="4" t="s">
        <v>64</v>
      </c>
      <c r="E20" s="53" t="s">
        <v>278</v>
      </c>
      <c r="F20" s="12">
        <v>130</v>
      </c>
      <c r="G20" s="42">
        <v>39.8108936557079</v>
      </c>
      <c r="H20" s="14">
        <v>88.36183618361837</v>
      </c>
      <c r="I20" s="13">
        <f t="shared" si="0"/>
        <v>35.17763663529113</v>
      </c>
    </row>
    <row r="21" spans="1:9" ht="12.75">
      <c r="A21" s="15">
        <v>2004</v>
      </c>
      <c r="B21" s="15" t="s">
        <v>282</v>
      </c>
      <c r="C21" s="25">
        <v>20</v>
      </c>
      <c r="D21" s="4" t="s">
        <v>203</v>
      </c>
      <c r="E21" s="53" t="s">
        <v>277</v>
      </c>
      <c r="F21" s="12">
        <v>134</v>
      </c>
      <c r="G21" s="42">
        <v>44.32242961287079</v>
      </c>
      <c r="H21" s="14">
        <v>68.57018308631211</v>
      </c>
      <c r="I21" s="13">
        <f t="shared" si="0"/>
        <v>30.39197113384732</v>
      </c>
    </row>
    <row r="22" spans="1:9" ht="12.75">
      <c r="A22" s="15">
        <v>2004</v>
      </c>
      <c r="B22" s="15" t="s">
        <v>282</v>
      </c>
      <c r="C22" s="25">
        <v>21</v>
      </c>
      <c r="D22" s="4" t="s">
        <v>203</v>
      </c>
      <c r="E22" s="53" t="s">
        <v>277</v>
      </c>
      <c r="F22" s="12">
        <v>133</v>
      </c>
      <c r="G22" s="42">
        <v>49.25083849329206</v>
      </c>
      <c r="H22" s="14">
        <v>77.19298245614034</v>
      </c>
      <c r="I22" s="13">
        <f t="shared" si="0"/>
        <v>38.01819111762895</v>
      </c>
    </row>
    <row r="23" spans="1:9" ht="12.75">
      <c r="A23" s="15">
        <v>2004</v>
      </c>
      <c r="B23" s="15" t="s">
        <v>282</v>
      </c>
      <c r="C23" s="17">
        <v>22</v>
      </c>
      <c r="D23" s="4" t="s">
        <v>204</v>
      </c>
      <c r="E23" s="53" t="s">
        <v>278</v>
      </c>
      <c r="F23" s="18">
        <v>129</v>
      </c>
      <c r="G23" s="42">
        <v>59.53505440637794</v>
      </c>
      <c r="H23" s="14">
        <v>76.9047619047619</v>
      </c>
      <c r="I23" s="13">
        <f t="shared" si="0"/>
        <v>45.785291841095415</v>
      </c>
    </row>
    <row r="24" spans="1:9" ht="12.75">
      <c r="A24" s="15">
        <v>2004</v>
      </c>
      <c r="B24" s="15" t="s">
        <v>282</v>
      </c>
      <c r="C24" s="17">
        <v>23</v>
      </c>
      <c r="D24" s="4" t="s">
        <v>205</v>
      </c>
      <c r="E24" s="53" t="s">
        <v>277</v>
      </c>
      <c r="F24" s="18">
        <v>133</v>
      </c>
      <c r="G24" s="42">
        <v>33.54855275443511</v>
      </c>
      <c r="H24" s="14">
        <v>72.80556131977589</v>
      </c>
      <c r="I24" s="13">
        <f t="shared" si="0"/>
        <v>24.425212147527613</v>
      </c>
    </row>
    <row r="25" spans="1:9" ht="12.75">
      <c r="A25" s="15">
        <v>2004</v>
      </c>
      <c r="B25" s="15" t="s">
        <v>282</v>
      </c>
      <c r="C25" s="17">
        <v>24</v>
      </c>
      <c r="D25" s="4" t="s">
        <v>205</v>
      </c>
      <c r="E25" s="53" t="s">
        <v>277</v>
      </c>
      <c r="F25" s="18">
        <v>132.5</v>
      </c>
      <c r="G25" s="42">
        <v>38.60325329984773</v>
      </c>
      <c r="H25" s="14">
        <v>76.13046701260193</v>
      </c>
      <c r="I25" s="13">
        <f t="shared" si="0"/>
        <v>29.38883701923174</v>
      </c>
    </row>
    <row r="26" spans="1:9" ht="12.75">
      <c r="A26" s="15">
        <v>2004</v>
      </c>
      <c r="B26" s="15" t="s">
        <v>282</v>
      </c>
      <c r="C26" s="17">
        <v>25</v>
      </c>
      <c r="D26" s="4" t="s">
        <v>65</v>
      </c>
      <c r="E26" s="53" t="s">
        <v>278</v>
      </c>
      <c r="F26" s="18">
        <v>132</v>
      </c>
      <c r="G26" s="42">
        <v>39.70107466063348</v>
      </c>
      <c r="H26" s="14">
        <v>78.28571428571429</v>
      </c>
      <c r="I26" s="13">
        <f t="shared" si="0"/>
        <v>31.08026987718164</v>
      </c>
    </row>
    <row r="27" spans="1:9" ht="12.75">
      <c r="A27" s="15">
        <v>2004</v>
      </c>
      <c r="B27" s="15" t="s">
        <v>282</v>
      </c>
      <c r="C27" s="17">
        <v>26</v>
      </c>
      <c r="D27" s="4" t="s">
        <v>206</v>
      </c>
      <c r="E27" s="53" t="s">
        <v>279</v>
      </c>
      <c r="F27" s="18">
        <v>132</v>
      </c>
      <c r="G27" s="42">
        <v>31.657366455354076</v>
      </c>
      <c r="H27" s="14">
        <v>76.69101302000637</v>
      </c>
      <c r="I27" s="13">
        <f t="shared" si="0"/>
        <v>24.278355030066724</v>
      </c>
    </row>
    <row r="28" spans="1:9" ht="12.75">
      <c r="A28" s="15">
        <v>2004</v>
      </c>
      <c r="B28" s="15" t="s">
        <v>282</v>
      </c>
      <c r="C28" s="17">
        <v>1099</v>
      </c>
      <c r="D28" s="4">
        <v>2555</v>
      </c>
      <c r="E28" s="54" t="s">
        <v>281</v>
      </c>
      <c r="F28" s="43"/>
      <c r="G28" s="42">
        <v>70.30271757825936</v>
      </c>
      <c r="H28" s="14">
        <v>70.9090909090909</v>
      </c>
      <c r="I28" s="13">
        <f>G28*H28/100</f>
        <v>49.85101791912936</v>
      </c>
    </row>
    <row r="29" spans="1:9" ht="12.75">
      <c r="A29" s="15">
        <v>2004</v>
      </c>
      <c r="B29" s="15" t="s">
        <v>282</v>
      </c>
      <c r="C29" s="17">
        <v>1098</v>
      </c>
      <c r="D29" s="4" t="s">
        <v>42</v>
      </c>
      <c r="E29" s="54" t="s">
        <v>281</v>
      </c>
      <c r="F29" s="43"/>
      <c r="G29" s="42">
        <v>24.129889675168315</v>
      </c>
      <c r="H29" s="14">
        <v>66.66666666666666</v>
      </c>
      <c r="I29" s="13">
        <f>G29*H29/100</f>
        <v>16.086593116778875</v>
      </c>
    </row>
    <row r="30" ht="12.75">
      <c r="E30" s="24"/>
    </row>
    <row r="31" ht="12.75">
      <c r="E31" s="24"/>
    </row>
    <row r="32" ht="12.75">
      <c r="E32" s="24"/>
    </row>
    <row r="33" ht="12.75">
      <c r="E33" s="24"/>
    </row>
    <row r="34" ht="12.75">
      <c r="E34" s="24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3">
      <selection activeCell="A1" sqref="A1:IV29"/>
    </sheetView>
  </sheetViews>
  <sheetFormatPr defaultColWidth="9.140625" defaultRowHeight="12.75"/>
  <cols>
    <col min="1" max="1" width="5.00390625" style="44" bestFit="1" customWidth="1"/>
    <col min="2" max="2" width="13.57421875" style="44" bestFit="1" customWidth="1"/>
    <col min="3" max="3" width="5.421875" style="46" bestFit="1" customWidth="1"/>
    <col min="4" max="4" width="10.421875" style="46" bestFit="1" customWidth="1"/>
    <col min="5" max="5" width="8.8515625" style="44" bestFit="1" customWidth="1"/>
    <col min="6" max="6" width="10.140625" style="44" bestFit="1" customWidth="1"/>
    <col min="7" max="7" width="12.28125" style="44" bestFit="1" customWidth="1"/>
    <col min="8" max="8" width="13.7109375" style="44" bestFit="1" customWidth="1"/>
    <col min="9" max="9" width="10.140625" style="44" bestFit="1" customWidth="1"/>
    <col min="10" max="16384" width="9.140625" style="44" customWidth="1"/>
  </cols>
  <sheetData>
    <row r="1" spans="1:9" s="3" customFormat="1" ht="12.75">
      <c r="A1" s="3" t="s">
        <v>273</v>
      </c>
      <c r="B1" s="3" t="s">
        <v>272</v>
      </c>
      <c r="C1" s="17" t="s">
        <v>0</v>
      </c>
      <c r="D1" s="17" t="s">
        <v>1</v>
      </c>
      <c r="E1" s="15" t="s">
        <v>280</v>
      </c>
      <c r="F1" s="21" t="s">
        <v>2</v>
      </c>
      <c r="G1" s="21" t="s">
        <v>5</v>
      </c>
      <c r="H1" s="21" t="s">
        <v>6</v>
      </c>
      <c r="I1" s="21" t="s">
        <v>4</v>
      </c>
    </row>
    <row r="2" spans="1:9" ht="12.75">
      <c r="A2" s="44">
        <v>2004</v>
      </c>
      <c r="B2" s="44" t="s">
        <v>283</v>
      </c>
      <c r="C2" s="46">
        <v>1</v>
      </c>
      <c r="D2" s="46" t="s">
        <v>22</v>
      </c>
      <c r="E2" s="54" t="s">
        <v>281</v>
      </c>
      <c r="F2" s="47">
        <v>130</v>
      </c>
      <c r="G2" s="45">
        <v>34.3014705882353</v>
      </c>
      <c r="H2" s="45">
        <v>100</v>
      </c>
      <c r="I2" s="45">
        <f>G2*H2/100</f>
        <v>34.3014705882353</v>
      </c>
    </row>
    <row r="3" spans="1:9" ht="12.75">
      <c r="A3" s="44">
        <v>2004</v>
      </c>
      <c r="B3" s="44" t="s">
        <v>283</v>
      </c>
      <c r="C3" s="46">
        <v>2</v>
      </c>
      <c r="D3" s="46" t="s">
        <v>195</v>
      </c>
      <c r="E3" s="54" t="s">
        <v>281</v>
      </c>
      <c r="F3" s="47">
        <v>132</v>
      </c>
      <c r="G3" s="45">
        <v>37.40250125429826</v>
      </c>
      <c r="H3" s="45">
        <v>72.85714285714285</v>
      </c>
      <c r="I3" s="45">
        <f aca="true" t="shared" si="0" ref="I3:I26">G3*H3/100</f>
        <v>27.250393770988726</v>
      </c>
    </row>
    <row r="4" spans="1:9" ht="12.75">
      <c r="A4" s="44">
        <v>2004</v>
      </c>
      <c r="B4" s="44" t="s">
        <v>283</v>
      </c>
      <c r="C4" s="46">
        <v>3</v>
      </c>
      <c r="D4" s="46" t="s">
        <v>54</v>
      </c>
      <c r="E4" s="54" t="s">
        <v>281</v>
      </c>
      <c r="F4" s="47">
        <v>134</v>
      </c>
      <c r="G4" s="45">
        <v>57.717234262125906</v>
      </c>
      <c r="H4" s="45">
        <v>82.75862068965517</v>
      </c>
      <c r="I4" s="45">
        <f t="shared" si="0"/>
        <v>47.76598697555248</v>
      </c>
    </row>
    <row r="5" spans="1:9" ht="12.75">
      <c r="A5" s="44">
        <v>2004</v>
      </c>
      <c r="B5" s="44" t="s">
        <v>283</v>
      </c>
      <c r="C5" s="46">
        <v>4</v>
      </c>
      <c r="D5" s="46" t="s">
        <v>56</v>
      </c>
      <c r="E5" s="54" t="s">
        <v>281</v>
      </c>
      <c r="F5" s="47">
        <v>129</v>
      </c>
      <c r="G5" s="45">
        <v>59.63624748144871</v>
      </c>
      <c r="H5" s="45">
        <v>92.78350515463917</v>
      </c>
      <c r="I5" s="45">
        <f t="shared" si="0"/>
        <v>55.33260075598334</v>
      </c>
    </row>
    <row r="6" spans="1:9" ht="12.75">
      <c r="A6" s="44">
        <v>2004</v>
      </c>
      <c r="B6" s="44" t="s">
        <v>283</v>
      </c>
      <c r="C6" s="46">
        <v>5</v>
      </c>
      <c r="D6" s="46" t="s">
        <v>206</v>
      </c>
      <c r="E6" s="53" t="s">
        <v>279</v>
      </c>
      <c r="F6" s="47">
        <v>132.5</v>
      </c>
      <c r="G6" s="45">
        <v>49.217365771632835</v>
      </c>
      <c r="H6" s="45">
        <v>89.82142857142857</v>
      </c>
      <c r="I6" s="45">
        <f t="shared" si="0"/>
        <v>44.207741041305916</v>
      </c>
    </row>
    <row r="7" spans="1:9" ht="12.75">
      <c r="A7" s="44">
        <v>2004</v>
      </c>
      <c r="B7" s="44" t="s">
        <v>283</v>
      </c>
      <c r="C7" s="46">
        <v>6</v>
      </c>
      <c r="D7" s="46" t="s">
        <v>206</v>
      </c>
      <c r="E7" s="53" t="s">
        <v>279</v>
      </c>
      <c r="F7" s="47">
        <v>139</v>
      </c>
      <c r="G7" s="45">
        <v>71.285</v>
      </c>
      <c r="H7" s="45">
        <v>88.9</v>
      </c>
      <c r="I7" s="45">
        <f t="shared" si="0"/>
        <v>63.372365</v>
      </c>
    </row>
    <row r="8" spans="1:9" ht="12.75">
      <c r="A8" s="44">
        <v>2004</v>
      </c>
      <c r="B8" s="44" t="s">
        <v>283</v>
      </c>
      <c r="C8" s="46">
        <v>7</v>
      </c>
      <c r="D8" s="46" t="s">
        <v>63</v>
      </c>
      <c r="E8" s="53" t="s">
        <v>277</v>
      </c>
      <c r="F8" s="47">
        <v>133</v>
      </c>
      <c r="G8" s="45">
        <v>60.63157894736841</v>
      </c>
      <c r="H8" s="45">
        <v>95.30952380952381</v>
      </c>
      <c r="I8" s="45">
        <f t="shared" si="0"/>
        <v>57.78766917293232</v>
      </c>
    </row>
    <row r="9" spans="1:9" ht="12.75">
      <c r="A9" s="44">
        <v>2004</v>
      </c>
      <c r="B9" s="44" t="s">
        <v>283</v>
      </c>
      <c r="C9" s="46">
        <v>8</v>
      </c>
      <c r="D9" s="46" t="s">
        <v>66</v>
      </c>
      <c r="E9" s="53" t="s">
        <v>277</v>
      </c>
      <c r="F9" s="47">
        <v>131.5</v>
      </c>
      <c r="G9" s="45">
        <v>63.850343997248025</v>
      </c>
      <c r="H9" s="45">
        <v>95.77464788732395</v>
      </c>
      <c r="I9" s="45">
        <f t="shared" si="0"/>
        <v>61.15244213820938</v>
      </c>
    </row>
    <row r="10" spans="1:9" ht="12.75">
      <c r="A10" s="44">
        <v>2004</v>
      </c>
      <c r="B10" s="44" t="s">
        <v>283</v>
      </c>
      <c r="C10" s="46">
        <v>9</v>
      </c>
      <c r="D10" s="46" t="s">
        <v>67</v>
      </c>
      <c r="E10" s="53" t="s">
        <v>279</v>
      </c>
      <c r="F10" s="47">
        <v>133.5</v>
      </c>
      <c r="G10" s="45">
        <v>68.58790849673203</v>
      </c>
      <c r="H10" s="45">
        <v>92.5</v>
      </c>
      <c r="I10" s="45">
        <f t="shared" si="0"/>
        <v>63.44381535947712</v>
      </c>
    </row>
    <row r="11" spans="1:9" ht="12.75">
      <c r="A11" s="44">
        <v>2004</v>
      </c>
      <c r="B11" s="44" t="s">
        <v>283</v>
      </c>
      <c r="C11" s="46">
        <v>10</v>
      </c>
      <c r="D11" s="46" t="s">
        <v>207</v>
      </c>
      <c r="E11" s="53" t="s">
        <v>279</v>
      </c>
      <c r="F11" s="47">
        <v>133.5</v>
      </c>
      <c r="G11" s="45">
        <v>74.23539731682146</v>
      </c>
      <c r="H11" s="45">
        <v>100</v>
      </c>
      <c r="I11" s="45">
        <f t="shared" si="0"/>
        <v>74.23539731682146</v>
      </c>
    </row>
    <row r="12" spans="1:9" ht="12.75">
      <c r="A12" s="44">
        <v>2004</v>
      </c>
      <c r="B12" s="44" t="s">
        <v>283</v>
      </c>
      <c r="C12" s="46">
        <v>11</v>
      </c>
      <c r="D12" s="46" t="s">
        <v>207</v>
      </c>
      <c r="E12" s="53" t="s">
        <v>279</v>
      </c>
      <c r="F12" s="47">
        <v>142.5</v>
      </c>
      <c r="G12" s="45">
        <v>45.134453781512605</v>
      </c>
      <c r="H12" s="45">
        <v>97.36842105263158</v>
      </c>
      <c r="I12" s="45">
        <f t="shared" si="0"/>
        <v>43.946704997788586</v>
      </c>
    </row>
    <row r="13" spans="1:9" ht="12.75">
      <c r="A13" s="44">
        <v>2004</v>
      </c>
      <c r="B13" s="44" t="s">
        <v>283</v>
      </c>
      <c r="C13" s="46">
        <v>12</v>
      </c>
      <c r="D13" s="46" t="s">
        <v>208</v>
      </c>
      <c r="E13" s="53" t="s">
        <v>279</v>
      </c>
      <c r="F13" s="47">
        <v>130</v>
      </c>
      <c r="G13" s="45">
        <v>72.88531935900357</v>
      </c>
      <c r="H13" s="45">
        <v>94.70007451564828</v>
      </c>
      <c r="I13" s="45">
        <f t="shared" si="0"/>
        <v>69.02245174394461</v>
      </c>
    </row>
    <row r="14" spans="1:9" ht="12.75">
      <c r="A14" s="44">
        <v>2004</v>
      </c>
      <c r="B14" s="44" t="s">
        <v>283</v>
      </c>
      <c r="C14" s="46">
        <v>13</v>
      </c>
      <c r="D14" s="46" t="s">
        <v>208</v>
      </c>
      <c r="E14" s="53" t="s">
        <v>279</v>
      </c>
      <c r="F14" s="47">
        <v>129.5</v>
      </c>
      <c r="G14" s="45">
        <v>61.10611700820678</v>
      </c>
      <c r="H14" s="45">
        <v>91.40648230746358</v>
      </c>
      <c r="I14" s="45">
        <f t="shared" si="0"/>
        <v>55.85495203188452</v>
      </c>
    </row>
    <row r="15" spans="1:9" ht="12.75">
      <c r="A15" s="44">
        <v>2004</v>
      </c>
      <c r="B15" s="44" t="s">
        <v>283</v>
      </c>
      <c r="C15" s="46">
        <v>14</v>
      </c>
      <c r="D15" s="46" t="s">
        <v>209</v>
      </c>
      <c r="E15" s="53" t="s">
        <v>279</v>
      </c>
      <c r="F15" s="47">
        <v>130</v>
      </c>
      <c r="G15" s="45">
        <v>51.256449948400416</v>
      </c>
      <c r="H15" s="45">
        <v>88.2322038350407</v>
      </c>
      <c r="I15" s="45">
        <f t="shared" si="0"/>
        <v>45.22469539707828</v>
      </c>
    </row>
    <row r="16" spans="1:9" ht="12.75">
      <c r="A16" s="44">
        <v>2004</v>
      </c>
      <c r="B16" s="44" t="s">
        <v>283</v>
      </c>
      <c r="C16" s="46">
        <v>15</v>
      </c>
      <c r="D16" s="46" t="s">
        <v>209</v>
      </c>
      <c r="E16" s="53" t="s">
        <v>279</v>
      </c>
      <c r="F16" s="47">
        <v>132</v>
      </c>
      <c r="G16" s="45">
        <v>69.49050156499848</v>
      </c>
      <c r="H16" s="45">
        <v>96.49122807017544</v>
      </c>
      <c r="I16" s="45">
        <f t="shared" si="0"/>
        <v>67.05223835219152</v>
      </c>
    </row>
    <row r="17" spans="1:9" ht="12.75">
      <c r="A17" s="44">
        <v>2004</v>
      </c>
      <c r="B17" s="44" t="s">
        <v>283</v>
      </c>
      <c r="C17" s="46">
        <v>16</v>
      </c>
      <c r="D17" s="46" t="s">
        <v>210</v>
      </c>
      <c r="E17" s="53" t="s">
        <v>279</v>
      </c>
      <c r="F17" s="47">
        <v>132</v>
      </c>
      <c r="G17" s="45">
        <v>57.6501056562976</v>
      </c>
      <c r="H17" s="45">
        <v>94.44444444444444</v>
      </c>
      <c r="I17" s="45">
        <f t="shared" si="0"/>
        <v>54.44732200872551</v>
      </c>
    </row>
    <row r="18" spans="1:9" ht="12.75">
      <c r="A18" s="44">
        <v>2004</v>
      </c>
      <c r="B18" s="44" t="s">
        <v>283</v>
      </c>
      <c r="C18" s="46">
        <v>17</v>
      </c>
      <c r="D18" s="46" t="s">
        <v>51</v>
      </c>
      <c r="E18" s="53" t="s">
        <v>279</v>
      </c>
      <c r="F18" s="47">
        <v>131</v>
      </c>
      <c r="G18" s="45">
        <v>44.82872315592903</v>
      </c>
      <c r="H18" s="45">
        <v>82.65511684125705</v>
      </c>
      <c r="I18" s="45">
        <f t="shared" si="0"/>
        <v>37.0532335029768</v>
      </c>
    </row>
    <row r="19" spans="1:9" ht="12.75">
      <c r="A19" s="44">
        <v>2004</v>
      </c>
      <c r="B19" s="44" t="s">
        <v>283</v>
      </c>
      <c r="C19" s="46">
        <v>18</v>
      </c>
      <c r="D19" s="46" t="s">
        <v>51</v>
      </c>
      <c r="E19" s="53" t="s">
        <v>279</v>
      </c>
      <c r="F19" s="47">
        <v>132</v>
      </c>
      <c r="G19" s="45">
        <v>62.19049769030419</v>
      </c>
      <c r="H19" s="45">
        <v>97.14285714285714</v>
      </c>
      <c r="I19" s="45">
        <f t="shared" si="0"/>
        <v>60.41362632772407</v>
      </c>
    </row>
    <row r="20" spans="1:9" ht="12.75">
      <c r="A20" s="44">
        <v>2004</v>
      </c>
      <c r="B20" s="44" t="s">
        <v>283</v>
      </c>
      <c r="C20" s="46">
        <v>19</v>
      </c>
      <c r="D20" s="46" t="s">
        <v>211</v>
      </c>
      <c r="E20" s="53" t="s">
        <v>279</v>
      </c>
      <c r="F20" s="47">
        <v>129</v>
      </c>
      <c r="G20" s="45">
        <v>61.6890264877881</v>
      </c>
      <c r="H20" s="45">
        <v>86.92789968652038</v>
      </c>
      <c r="I20" s="45">
        <f t="shared" si="0"/>
        <v>53.624975062895416</v>
      </c>
    </row>
    <row r="21" spans="1:9" ht="12.75">
      <c r="A21" s="44">
        <v>2004</v>
      </c>
      <c r="B21" s="44" t="s">
        <v>283</v>
      </c>
      <c r="C21" s="46">
        <v>20</v>
      </c>
      <c r="D21" s="46" t="s">
        <v>212</v>
      </c>
      <c r="E21" s="53" t="s">
        <v>278</v>
      </c>
      <c r="F21" s="47">
        <v>130</v>
      </c>
      <c r="G21" s="45">
        <v>65.79307951250676</v>
      </c>
      <c r="H21" s="45">
        <v>95.49019607843137</v>
      </c>
      <c r="I21" s="45">
        <f t="shared" si="0"/>
        <v>62.825940632530966</v>
      </c>
    </row>
    <row r="22" spans="1:9" ht="12.75">
      <c r="A22" s="44">
        <v>2004</v>
      </c>
      <c r="B22" s="44" t="s">
        <v>283</v>
      </c>
      <c r="C22" s="46">
        <v>21</v>
      </c>
      <c r="D22" s="46" t="s">
        <v>68</v>
      </c>
      <c r="E22" s="53" t="s">
        <v>278</v>
      </c>
      <c r="F22" s="47">
        <v>133.5</v>
      </c>
      <c r="G22" s="45">
        <v>82.95766806722689</v>
      </c>
      <c r="H22" s="45">
        <v>93.6038961038961</v>
      </c>
      <c r="I22" s="45">
        <f t="shared" si="0"/>
        <v>77.65160942786206</v>
      </c>
    </row>
    <row r="23" spans="1:9" ht="12.75">
      <c r="A23" s="44">
        <v>2004</v>
      </c>
      <c r="B23" s="44" t="s">
        <v>283</v>
      </c>
      <c r="C23" s="46">
        <v>22</v>
      </c>
      <c r="D23" s="46" t="s">
        <v>213</v>
      </c>
      <c r="E23" s="53" t="s">
        <v>278</v>
      </c>
      <c r="F23" s="47">
        <v>131.5</v>
      </c>
      <c r="G23" s="45">
        <v>59.1672256621947</v>
      </c>
      <c r="H23" s="45">
        <v>100</v>
      </c>
      <c r="I23" s="45">
        <f t="shared" si="0"/>
        <v>59.1672256621947</v>
      </c>
    </row>
    <row r="24" spans="1:9" ht="12.75">
      <c r="A24" s="44">
        <v>2004</v>
      </c>
      <c r="B24" s="44" t="s">
        <v>283</v>
      </c>
      <c r="C24" s="46">
        <v>23</v>
      </c>
      <c r="D24" s="46" t="s">
        <v>213</v>
      </c>
      <c r="E24" s="53" t="s">
        <v>278</v>
      </c>
      <c r="F24" s="47">
        <v>129.5</v>
      </c>
      <c r="G24" s="45">
        <v>35.732922993758905</v>
      </c>
      <c r="H24" s="45">
        <v>94.82758620689656</v>
      </c>
      <c r="I24" s="45">
        <f t="shared" si="0"/>
        <v>33.884668356150684</v>
      </c>
    </row>
    <row r="25" spans="1:9" ht="12.75">
      <c r="A25" s="44">
        <v>2004</v>
      </c>
      <c r="B25" s="44" t="s">
        <v>283</v>
      </c>
      <c r="C25" s="46">
        <v>24</v>
      </c>
      <c r="D25" s="46" t="s">
        <v>213</v>
      </c>
      <c r="E25" s="53" t="s">
        <v>278</v>
      </c>
      <c r="F25" s="47">
        <v>131.5</v>
      </c>
      <c r="G25" s="45">
        <v>56.459177969433384</v>
      </c>
      <c r="H25" s="45">
        <v>86.20689655172413</v>
      </c>
      <c r="I25" s="45">
        <f t="shared" si="0"/>
        <v>48.67170514606326</v>
      </c>
    </row>
    <row r="26" spans="1:9" ht="12.75">
      <c r="A26" s="44">
        <v>2004</v>
      </c>
      <c r="B26" s="44" t="s">
        <v>283</v>
      </c>
      <c r="C26" s="46">
        <v>25</v>
      </c>
      <c r="D26" s="46" t="s">
        <v>213</v>
      </c>
      <c r="E26" s="53" t="s">
        <v>278</v>
      </c>
      <c r="F26" s="47">
        <v>130.5</v>
      </c>
      <c r="G26" s="45">
        <v>44.394109158815034</v>
      </c>
      <c r="H26" s="45">
        <v>93.91716997411561</v>
      </c>
      <c r="I26" s="45">
        <f t="shared" si="0"/>
        <v>41.693690957178745</v>
      </c>
    </row>
    <row r="27" spans="1:9" ht="12.75">
      <c r="A27" s="44">
        <v>2004</v>
      </c>
      <c r="B27" s="44" t="s">
        <v>283</v>
      </c>
      <c r="C27" s="46">
        <v>26</v>
      </c>
      <c r="D27" s="46" t="s">
        <v>213</v>
      </c>
      <c r="E27" s="53" t="s">
        <v>278</v>
      </c>
      <c r="F27" s="47">
        <v>133.5</v>
      </c>
      <c r="G27" s="45">
        <v>69.9952915376677</v>
      </c>
      <c r="H27" s="45">
        <v>93.84615384615384</v>
      </c>
      <c r="I27" s="45">
        <f>G27*H27/100</f>
        <v>65.68788898150353</v>
      </c>
    </row>
    <row r="28" spans="1:9" ht="12.75">
      <c r="A28" s="44">
        <v>2004</v>
      </c>
      <c r="B28" s="44" t="s">
        <v>283</v>
      </c>
      <c r="C28" s="46">
        <v>1099</v>
      </c>
      <c r="D28" s="46" t="s">
        <v>42</v>
      </c>
      <c r="E28" s="54" t="s">
        <v>281</v>
      </c>
      <c r="F28" s="47">
        <v>133</v>
      </c>
      <c r="G28" s="45">
        <v>24.788011695906437</v>
      </c>
      <c r="H28" s="45">
        <v>100</v>
      </c>
      <c r="I28" s="45">
        <f>G28*H28/100</f>
        <v>24.788011695906437</v>
      </c>
    </row>
    <row r="29" spans="1:9" ht="12.75">
      <c r="A29" s="44">
        <v>2004</v>
      </c>
      <c r="B29" s="44" t="s">
        <v>283</v>
      </c>
      <c r="C29" s="46">
        <v>1098</v>
      </c>
      <c r="D29" s="46">
        <v>2555</v>
      </c>
      <c r="E29" s="54" t="s">
        <v>281</v>
      </c>
      <c r="G29" s="45">
        <v>58.45095393083008</v>
      </c>
      <c r="H29" s="45">
        <v>100</v>
      </c>
      <c r="I29" s="45">
        <f>G29*H29/100</f>
        <v>58.45095393083008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:IV23"/>
    </sheetView>
  </sheetViews>
  <sheetFormatPr defaultColWidth="9.00390625" defaultRowHeight="12.75"/>
  <cols>
    <col min="1" max="1" width="5.00390625" style="9" bestFit="1" customWidth="1"/>
    <col min="2" max="2" width="14.140625" style="9" bestFit="1" customWidth="1"/>
    <col min="3" max="3" width="5.421875" style="37" bestFit="1" customWidth="1"/>
    <col min="4" max="4" width="11.421875" style="37" bestFit="1" customWidth="1"/>
    <col min="5" max="5" width="8.8515625" style="38" bestFit="1" customWidth="1"/>
    <col min="6" max="6" width="10.140625" style="22" bestFit="1" customWidth="1"/>
    <col min="7" max="7" width="12.28125" style="22" bestFit="1" customWidth="1"/>
    <col min="8" max="8" width="13.7109375" style="22" bestFit="1" customWidth="1"/>
    <col min="9" max="9" width="10.140625" style="38" bestFit="1" customWidth="1"/>
    <col min="10" max="10" width="8.8515625" style="0" customWidth="1"/>
    <col min="11" max="16384" width="9.00390625" style="9" customWidth="1"/>
  </cols>
  <sheetData>
    <row r="1" spans="1:9" ht="12.75">
      <c r="A1" s="9" t="s">
        <v>273</v>
      </c>
      <c r="B1" s="9" t="s">
        <v>272</v>
      </c>
      <c r="C1" s="17" t="s">
        <v>0</v>
      </c>
      <c r="D1" s="17" t="s">
        <v>1</v>
      </c>
      <c r="E1" s="50" t="s">
        <v>280</v>
      </c>
      <c r="F1" s="21" t="s">
        <v>2</v>
      </c>
      <c r="G1" s="21" t="s">
        <v>5</v>
      </c>
      <c r="H1" s="21" t="s">
        <v>6</v>
      </c>
      <c r="I1" s="21" t="s">
        <v>4</v>
      </c>
    </row>
    <row r="2" spans="1:9" s="16" customFormat="1" ht="12.75">
      <c r="A2" s="16">
        <v>2004</v>
      </c>
      <c r="B2" s="16" t="s">
        <v>285</v>
      </c>
      <c r="C2" s="27">
        <v>1</v>
      </c>
      <c r="D2" s="26" t="s">
        <v>195</v>
      </c>
      <c r="E2" s="50" t="s">
        <v>281</v>
      </c>
      <c r="F2" s="12">
        <v>131.5</v>
      </c>
      <c r="G2" s="14">
        <v>20.806956358578383</v>
      </c>
      <c r="H2" s="20">
        <v>73.62882653061224</v>
      </c>
      <c r="I2" s="12">
        <f>G2*H2/100</f>
        <v>15.319917803557871</v>
      </c>
    </row>
    <row r="3" spans="1:9" s="16" customFormat="1" ht="12.75">
      <c r="A3" s="16">
        <v>2004</v>
      </c>
      <c r="B3" s="16" t="s">
        <v>285</v>
      </c>
      <c r="C3" s="27">
        <v>2</v>
      </c>
      <c r="D3" s="26" t="s">
        <v>22</v>
      </c>
      <c r="E3" s="50" t="s">
        <v>281</v>
      </c>
      <c r="F3" s="12">
        <v>129</v>
      </c>
      <c r="G3" s="14">
        <v>26.153722116376915</v>
      </c>
      <c r="H3" s="20">
        <v>71.45969498910677</v>
      </c>
      <c r="I3" s="12">
        <f aca="true" t="shared" si="0" ref="I3:I23">G3*H3/100</f>
        <v>18.689370052661502</v>
      </c>
    </row>
    <row r="4" spans="1:9" s="16" customFormat="1" ht="12.75">
      <c r="A4" s="16">
        <v>2004</v>
      </c>
      <c r="B4" s="16" t="s">
        <v>285</v>
      </c>
      <c r="C4" s="27">
        <v>3</v>
      </c>
      <c r="D4" s="26" t="s">
        <v>54</v>
      </c>
      <c r="E4" s="28" t="s">
        <v>281</v>
      </c>
      <c r="F4" s="12">
        <v>130.5</v>
      </c>
      <c r="G4" s="14">
        <v>27.146972824217407</v>
      </c>
      <c r="H4" s="20">
        <v>72.07062600321026</v>
      </c>
      <c r="I4" s="12">
        <f t="shared" si="0"/>
        <v>19.564993255334855</v>
      </c>
    </row>
    <row r="5" spans="1:9" s="16" customFormat="1" ht="12.75">
      <c r="A5" s="16">
        <v>2004</v>
      </c>
      <c r="B5" s="16" t="s">
        <v>285</v>
      </c>
      <c r="C5" s="27">
        <v>4</v>
      </c>
      <c r="D5" s="26" t="s">
        <v>214</v>
      </c>
      <c r="E5" s="55" t="s">
        <v>284</v>
      </c>
      <c r="F5" s="12">
        <v>131.5</v>
      </c>
      <c r="G5" s="14">
        <v>60.8453670942061</v>
      </c>
      <c r="H5" s="20">
        <v>85.16096579476861</v>
      </c>
      <c r="I5" s="12">
        <f t="shared" si="0"/>
        <v>51.81650225879825</v>
      </c>
    </row>
    <row r="6" spans="1:9" s="16" customFormat="1" ht="12.75">
      <c r="A6" s="16">
        <v>2004</v>
      </c>
      <c r="B6" s="16" t="s">
        <v>285</v>
      </c>
      <c r="C6" s="27">
        <v>5</v>
      </c>
      <c r="D6" s="26" t="s">
        <v>215</v>
      </c>
      <c r="E6" s="56" t="s">
        <v>284</v>
      </c>
      <c r="F6" s="12">
        <v>130</v>
      </c>
      <c r="G6" s="14">
        <v>47.476588362617775</v>
      </c>
      <c r="H6" s="20">
        <v>96.69837205048472</v>
      </c>
      <c r="I6" s="12">
        <f t="shared" si="0"/>
        <v>45.90908805176127</v>
      </c>
    </row>
    <row r="7" spans="1:9" s="16" customFormat="1" ht="12.75">
      <c r="A7" s="16">
        <v>2004</v>
      </c>
      <c r="B7" s="16" t="s">
        <v>285</v>
      </c>
      <c r="C7" s="27">
        <v>6</v>
      </c>
      <c r="D7" s="26" t="s">
        <v>216</v>
      </c>
      <c r="E7" s="56" t="s">
        <v>284</v>
      </c>
      <c r="F7" s="12">
        <v>132</v>
      </c>
      <c r="G7" s="14">
        <v>49.47751117991056</v>
      </c>
      <c r="H7" s="20">
        <v>78.38315654130506</v>
      </c>
      <c r="I7" s="12">
        <f t="shared" si="0"/>
        <v>38.782035040891</v>
      </c>
    </row>
    <row r="8" spans="1:9" s="16" customFormat="1" ht="12.75">
      <c r="A8" s="16">
        <v>2004</v>
      </c>
      <c r="B8" s="16" t="s">
        <v>285</v>
      </c>
      <c r="C8" s="27">
        <v>7</v>
      </c>
      <c r="D8" s="26" t="s">
        <v>217</v>
      </c>
      <c r="E8" s="56" t="s">
        <v>284</v>
      </c>
      <c r="F8" s="12">
        <v>133</v>
      </c>
      <c r="G8" s="14">
        <v>34.69811973372345</v>
      </c>
      <c r="H8" s="20">
        <v>55.64102564102564</v>
      </c>
      <c r="I8" s="12">
        <f t="shared" si="0"/>
        <v>19.306389697994845</v>
      </c>
    </row>
    <row r="9" spans="1:9" s="16" customFormat="1" ht="12.75">
      <c r="A9" s="16">
        <v>2004</v>
      </c>
      <c r="B9" s="16" t="s">
        <v>285</v>
      </c>
      <c r="C9" s="27">
        <v>8</v>
      </c>
      <c r="D9" s="26" t="s">
        <v>218</v>
      </c>
      <c r="E9" s="56" t="s">
        <v>284</v>
      </c>
      <c r="F9" s="12">
        <v>132.5</v>
      </c>
      <c r="G9" s="14">
        <v>55.910066219470245</v>
      </c>
      <c r="H9" s="20">
        <v>90.01240694789082</v>
      </c>
      <c r="I9" s="12">
        <f t="shared" si="0"/>
        <v>50.3259963303048</v>
      </c>
    </row>
    <row r="10" spans="1:9" s="16" customFormat="1" ht="12.75">
      <c r="A10" s="16">
        <v>2004</v>
      </c>
      <c r="B10" s="16" t="s">
        <v>285</v>
      </c>
      <c r="C10" s="27">
        <v>9</v>
      </c>
      <c r="D10" s="26" t="s">
        <v>219</v>
      </c>
      <c r="E10" s="56" t="s">
        <v>284</v>
      </c>
      <c r="F10" s="12">
        <v>131</v>
      </c>
      <c r="G10" s="14">
        <v>33.71346872082166</v>
      </c>
      <c r="H10" s="20">
        <v>81.15117014547755</v>
      </c>
      <c r="I10" s="12">
        <f t="shared" si="0"/>
        <v>27.358874363576337</v>
      </c>
    </row>
    <row r="11" spans="1:9" s="16" customFormat="1" ht="12.75">
      <c r="A11" s="16">
        <v>2004</v>
      </c>
      <c r="B11" s="16" t="s">
        <v>285</v>
      </c>
      <c r="C11" s="27">
        <v>10</v>
      </c>
      <c r="D11" s="26" t="s">
        <v>220</v>
      </c>
      <c r="E11" s="56" t="s">
        <v>284</v>
      </c>
      <c r="F11" s="12">
        <v>129</v>
      </c>
      <c r="G11" s="14">
        <v>34.591162578391675</v>
      </c>
      <c r="H11" s="20">
        <v>93.8895781637717</v>
      </c>
      <c r="I11" s="12">
        <f t="shared" si="0"/>
        <v>32.477496626796395</v>
      </c>
    </row>
    <row r="12" spans="1:9" s="16" customFormat="1" ht="12.75">
      <c r="A12" s="16">
        <v>2004</v>
      </c>
      <c r="B12" s="16" t="s">
        <v>285</v>
      </c>
      <c r="C12" s="27">
        <v>11</v>
      </c>
      <c r="D12" s="26" t="s">
        <v>221</v>
      </c>
      <c r="E12" s="56" t="s">
        <v>284</v>
      </c>
      <c r="F12" s="12">
        <v>131.5</v>
      </c>
      <c r="G12" s="14">
        <v>43.81506462234016</v>
      </c>
      <c r="H12" s="20">
        <v>92.09692028985508</v>
      </c>
      <c r="I12" s="12">
        <f t="shared" si="0"/>
        <v>40.35232514018511</v>
      </c>
    </row>
    <row r="13" spans="1:9" s="16" customFormat="1" ht="12.75">
      <c r="A13" s="16">
        <v>2004</v>
      </c>
      <c r="B13" s="16" t="s">
        <v>285</v>
      </c>
      <c r="C13" s="27">
        <v>12</v>
      </c>
      <c r="D13" s="26" t="s">
        <v>222</v>
      </c>
      <c r="E13" s="56" t="s">
        <v>284</v>
      </c>
      <c r="F13" s="12">
        <v>133</v>
      </c>
      <c r="G13" s="14">
        <v>36.60917612659099</v>
      </c>
      <c r="H13" s="20">
        <v>74.5127436281859</v>
      </c>
      <c r="I13" s="12">
        <f t="shared" si="0"/>
        <v>27.278501551597785</v>
      </c>
    </row>
    <row r="14" spans="1:9" s="16" customFormat="1" ht="12.75">
      <c r="A14" s="16">
        <v>2004</v>
      </c>
      <c r="B14" s="16" t="s">
        <v>285</v>
      </c>
      <c r="C14" s="27">
        <v>13</v>
      </c>
      <c r="D14" s="26" t="s">
        <v>223</v>
      </c>
      <c r="E14" s="56" t="s">
        <v>284</v>
      </c>
      <c r="F14" s="12">
        <v>133</v>
      </c>
      <c r="G14" s="14">
        <v>30.725809622094445</v>
      </c>
      <c r="H14" s="20">
        <v>80.98311817279047</v>
      </c>
      <c r="I14" s="12">
        <f t="shared" si="0"/>
        <v>24.882718715807368</v>
      </c>
    </row>
    <row r="15" spans="1:9" s="16" customFormat="1" ht="12.75">
      <c r="A15" s="16">
        <v>2004</v>
      </c>
      <c r="B15" s="16" t="s">
        <v>285</v>
      </c>
      <c r="C15" s="27">
        <v>14</v>
      </c>
      <c r="D15" s="26" t="s">
        <v>224</v>
      </c>
      <c r="E15" s="56" t="s">
        <v>284</v>
      </c>
      <c r="F15" s="12">
        <v>132</v>
      </c>
      <c r="G15" s="14">
        <v>46.63621369600472</v>
      </c>
      <c r="H15" s="20">
        <v>89.21957671957672</v>
      </c>
      <c r="I15" s="12">
        <f t="shared" si="0"/>
        <v>41.60863245761268</v>
      </c>
    </row>
    <row r="16" spans="1:9" s="16" customFormat="1" ht="12.75">
      <c r="A16" s="16">
        <v>2004</v>
      </c>
      <c r="B16" s="16" t="s">
        <v>285</v>
      </c>
      <c r="C16" s="27">
        <v>15</v>
      </c>
      <c r="D16" s="26" t="s">
        <v>225</v>
      </c>
      <c r="E16" s="56" t="s">
        <v>284</v>
      </c>
      <c r="F16" s="12">
        <v>133</v>
      </c>
      <c r="G16" s="14">
        <v>38.71852141666383</v>
      </c>
      <c r="H16" s="20">
        <v>81.12620260328241</v>
      </c>
      <c r="I16" s="12">
        <f t="shared" si="0"/>
        <v>31.41086612947799</v>
      </c>
    </row>
    <row r="17" spans="1:9" s="16" customFormat="1" ht="12.75">
      <c r="A17" s="16">
        <v>2004</v>
      </c>
      <c r="B17" s="16" t="s">
        <v>285</v>
      </c>
      <c r="C17" s="27">
        <v>16</v>
      </c>
      <c r="D17" s="26" t="s">
        <v>226</v>
      </c>
      <c r="E17" s="56" t="s">
        <v>284</v>
      </c>
      <c r="F17" s="12">
        <v>132</v>
      </c>
      <c r="G17" s="14">
        <v>29.044670499778857</v>
      </c>
      <c r="H17" s="20">
        <v>65.288534962365</v>
      </c>
      <c r="I17" s="12">
        <f t="shared" si="0"/>
        <v>18.962839853951834</v>
      </c>
    </row>
    <row r="18" spans="1:9" s="16" customFormat="1" ht="12.75">
      <c r="A18" s="16">
        <v>2004</v>
      </c>
      <c r="B18" s="16" t="s">
        <v>285</v>
      </c>
      <c r="C18" s="27">
        <v>17</v>
      </c>
      <c r="D18" s="26" t="s">
        <v>227</v>
      </c>
      <c r="E18" s="56" t="s">
        <v>284</v>
      </c>
      <c r="F18" s="12">
        <v>129.5</v>
      </c>
      <c r="G18" s="14">
        <v>47.074462173533384</v>
      </c>
      <c r="H18" s="20">
        <v>92.70236612702367</v>
      </c>
      <c r="I18" s="12">
        <f t="shared" si="0"/>
        <v>43.63914027643618</v>
      </c>
    </row>
    <row r="19" spans="1:9" s="16" customFormat="1" ht="12.75">
      <c r="A19" s="16">
        <v>2004</v>
      </c>
      <c r="B19" s="16" t="s">
        <v>285</v>
      </c>
      <c r="C19" s="27">
        <v>18</v>
      </c>
      <c r="D19" s="26" t="s">
        <v>228</v>
      </c>
      <c r="E19" s="56" t="s">
        <v>284</v>
      </c>
      <c r="F19" s="12">
        <v>130</v>
      </c>
      <c r="G19" s="14">
        <v>42.59815002249213</v>
      </c>
      <c r="H19" s="20">
        <v>79.16666666666667</v>
      </c>
      <c r="I19" s="12">
        <f t="shared" si="0"/>
        <v>33.723535434472936</v>
      </c>
    </row>
    <row r="20" spans="1:9" s="16" customFormat="1" ht="12.75">
      <c r="A20" s="16">
        <v>2004</v>
      </c>
      <c r="B20" s="16" t="s">
        <v>285</v>
      </c>
      <c r="C20" s="27">
        <v>19</v>
      </c>
      <c r="D20" s="26" t="s">
        <v>229</v>
      </c>
      <c r="E20" s="13"/>
      <c r="F20" s="12">
        <v>132.5</v>
      </c>
      <c r="G20" s="14">
        <v>33.58694530443756</v>
      </c>
      <c r="H20" s="20">
        <v>75.09920634920636</v>
      </c>
      <c r="I20" s="12">
        <f t="shared" si="0"/>
        <v>25.223529360574638</v>
      </c>
    </row>
    <row r="21" spans="1:9" s="16" customFormat="1" ht="12.75">
      <c r="A21" s="16">
        <v>2004</v>
      </c>
      <c r="B21" s="16" t="s">
        <v>285</v>
      </c>
      <c r="C21" s="27">
        <v>20</v>
      </c>
      <c r="D21" s="26" t="s">
        <v>230</v>
      </c>
      <c r="E21" s="13"/>
      <c r="F21" s="12">
        <v>130.5</v>
      </c>
      <c r="G21" s="14">
        <v>47.22390535161433</v>
      </c>
      <c r="H21" s="20">
        <v>79.36507936507937</v>
      </c>
      <c r="I21" s="12">
        <f t="shared" si="0"/>
        <v>37.479289961598674</v>
      </c>
    </row>
    <row r="22" spans="1:9" s="16" customFormat="1" ht="12.75">
      <c r="A22" s="16">
        <v>2004</v>
      </c>
      <c r="B22" s="16" t="s">
        <v>285</v>
      </c>
      <c r="C22" s="27">
        <v>1099</v>
      </c>
      <c r="D22" s="26" t="s">
        <v>42</v>
      </c>
      <c r="E22" s="50" t="s">
        <v>281</v>
      </c>
      <c r="F22" s="14"/>
      <c r="G22" s="14">
        <v>21.372549019607842</v>
      </c>
      <c r="H22" s="20">
        <v>74.35897435897436</v>
      </c>
      <c r="I22" s="12">
        <f t="shared" si="0"/>
        <v>15.892408245349422</v>
      </c>
    </row>
    <row r="23" spans="1:9" s="16" customFormat="1" ht="12.75">
      <c r="A23" s="16">
        <v>2004</v>
      </c>
      <c r="B23" s="16" t="s">
        <v>285</v>
      </c>
      <c r="C23" s="27">
        <v>1098</v>
      </c>
      <c r="D23" s="26">
        <v>2555</v>
      </c>
      <c r="E23" s="28" t="s">
        <v>281</v>
      </c>
      <c r="F23" s="14"/>
      <c r="G23" s="14">
        <v>41</v>
      </c>
      <c r="H23" s="20">
        <v>100</v>
      </c>
      <c r="I23" s="12">
        <f t="shared" si="0"/>
        <v>41</v>
      </c>
    </row>
    <row r="24" spans="3:9" s="16" customFormat="1" ht="12.75">
      <c r="C24" s="27"/>
      <c r="D24" s="26"/>
      <c r="E24" s="13"/>
      <c r="F24" s="12"/>
      <c r="G24" s="13"/>
      <c r="H24" s="13"/>
      <c r="I24" s="10"/>
    </row>
    <row r="25" spans="3:9" s="16" customFormat="1" ht="12.75">
      <c r="C25" s="27"/>
      <c r="D25" s="25"/>
      <c r="E25" s="13"/>
      <c r="F25" s="12"/>
      <c r="G25" s="13"/>
      <c r="H25" s="13"/>
      <c r="I25" s="10"/>
    </row>
    <row r="26" spans="3:9" s="16" customFormat="1" ht="12.75">
      <c r="C26" s="27"/>
      <c r="D26" s="25"/>
      <c r="E26" s="13"/>
      <c r="F26" s="12"/>
      <c r="G26" s="13"/>
      <c r="H26" s="13"/>
      <c r="I26" s="10"/>
    </row>
    <row r="27" spans="3:9" s="16" customFormat="1" ht="12.75">
      <c r="C27" s="27"/>
      <c r="D27" s="25"/>
      <c r="E27" s="13"/>
      <c r="F27" s="12"/>
      <c r="G27" s="13"/>
      <c r="H27" s="13"/>
      <c r="I27" s="10"/>
    </row>
    <row r="28" spans="3:9" s="16" customFormat="1" ht="12.75">
      <c r="C28" s="27"/>
      <c r="D28" s="25"/>
      <c r="E28" s="13"/>
      <c r="F28" s="12"/>
      <c r="G28" s="13"/>
      <c r="H28" s="13"/>
      <c r="I28" s="10"/>
    </row>
    <row r="29" ht="12.75">
      <c r="G29" s="38"/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A1" sqref="A1:IV53"/>
    </sheetView>
  </sheetViews>
  <sheetFormatPr defaultColWidth="9.00390625" defaultRowHeight="12.75"/>
  <cols>
    <col min="1" max="1" width="5.00390625" style="50" bestFit="1" customWidth="1"/>
    <col min="2" max="2" width="14.140625" style="50" bestFit="1" customWidth="1"/>
    <col min="3" max="3" width="5.421875" style="48" bestFit="1" customWidth="1"/>
    <col min="4" max="4" width="12.421875" style="48" bestFit="1" customWidth="1"/>
    <col min="5" max="5" width="10.140625" style="51" bestFit="1" customWidth="1"/>
    <col min="6" max="6" width="12.28125" style="51" bestFit="1" customWidth="1"/>
    <col min="7" max="7" width="13.7109375" style="51" bestFit="1" customWidth="1"/>
    <col min="8" max="16384" width="9.00390625" style="50" customWidth="1"/>
  </cols>
  <sheetData>
    <row r="1" spans="1:7" ht="12.75">
      <c r="A1" s="50" t="s">
        <v>273</v>
      </c>
      <c r="B1" s="50" t="s">
        <v>272</v>
      </c>
      <c r="C1" s="48" t="s">
        <v>0</v>
      </c>
      <c r="D1" s="48" t="s">
        <v>1</v>
      </c>
      <c r="E1" s="51" t="s">
        <v>2</v>
      </c>
      <c r="F1" s="51" t="s">
        <v>5</v>
      </c>
      <c r="G1" s="51" t="s">
        <v>6</v>
      </c>
    </row>
    <row r="2" spans="1:7" ht="12.75">
      <c r="A2" s="50">
        <v>2004</v>
      </c>
      <c r="B2" s="50" t="s">
        <v>286</v>
      </c>
      <c r="C2" s="8">
        <v>5</v>
      </c>
      <c r="D2" s="8" t="s">
        <v>231</v>
      </c>
      <c r="E2" s="7">
        <v>130</v>
      </c>
      <c r="F2" s="11">
        <v>47.43765049879601</v>
      </c>
      <c r="G2" s="11">
        <v>90.9090909090909</v>
      </c>
    </row>
    <row r="3" spans="1:7" ht="12.75">
      <c r="A3" s="50">
        <v>2004</v>
      </c>
      <c r="B3" s="50" t="s">
        <v>286</v>
      </c>
      <c r="C3" s="8">
        <v>6</v>
      </c>
      <c r="D3" s="8" t="s">
        <v>232</v>
      </c>
      <c r="E3" s="7">
        <v>132</v>
      </c>
      <c r="F3" s="11">
        <v>48.16434468524252</v>
      </c>
      <c r="G3" s="11">
        <v>87.93103448275862</v>
      </c>
    </row>
    <row r="4" spans="1:7" ht="12.75">
      <c r="A4" s="50">
        <v>2004</v>
      </c>
      <c r="B4" s="50" t="s">
        <v>286</v>
      </c>
      <c r="C4" s="8">
        <v>7</v>
      </c>
      <c r="D4" s="39" t="s">
        <v>233</v>
      </c>
      <c r="E4" s="7">
        <v>132</v>
      </c>
      <c r="F4" s="11">
        <v>57.799836601307184</v>
      </c>
      <c r="G4" s="11">
        <v>80</v>
      </c>
    </row>
    <row r="5" spans="1:7" ht="12.75">
      <c r="A5" s="50">
        <v>2004</v>
      </c>
      <c r="B5" s="50" t="s">
        <v>286</v>
      </c>
      <c r="C5" s="8">
        <v>8</v>
      </c>
      <c r="D5" s="39" t="s">
        <v>234</v>
      </c>
      <c r="E5" s="7">
        <v>132</v>
      </c>
      <c r="F5" s="11">
        <v>37.641106442577026</v>
      </c>
      <c r="G5" s="11">
        <v>96.66666666666667</v>
      </c>
    </row>
    <row r="6" spans="1:7" ht="12.75">
      <c r="A6" s="50">
        <v>2004</v>
      </c>
      <c r="B6" s="50" t="s">
        <v>286</v>
      </c>
      <c r="C6" s="8">
        <v>9</v>
      </c>
      <c r="D6" s="40" t="s">
        <v>58</v>
      </c>
      <c r="E6" s="7">
        <v>134</v>
      </c>
      <c r="F6" s="11">
        <v>52.033318590594135</v>
      </c>
      <c r="G6" s="11">
        <v>80</v>
      </c>
    </row>
    <row r="7" spans="1:7" ht="12.75">
      <c r="A7" s="50">
        <v>2004</v>
      </c>
      <c r="B7" s="50" t="s">
        <v>286</v>
      </c>
      <c r="C7" s="8">
        <v>10</v>
      </c>
      <c r="D7" s="40" t="s">
        <v>235</v>
      </c>
      <c r="E7" s="7">
        <v>134</v>
      </c>
      <c r="F7" s="11">
        <v>68.88888888888889</v>
      </c>
      <c r="G7" s="11">
        <v>100</v>
      </c>
    </row>
    <row r="8" spans="1:7" ht="12.75">
      <c r="A8" s="50">
        <v>2004</v>
      </c>
      <c r="B8" s="50" t="s">
        <v>286</v>
      </c>
      <c r="C8" s="8">
        <v>11</v>
      </c>
      <c r="D8" s="40" t="s">
        <v>236</v>
      </c>
      <c r="E8" s="7">
        <v>134</v>
      </c>
      <c r="F8" s="11">
        <v>66.76587301587301</v>
      </c>
      <c r="G8" s="11">
        <v>100</v>
      </c>
    </row>
    <row r="9" spans="1:7" ht="12.75">
      <c r="A9" s="50">
        <v>2004</v>
      </c>
      <c r="B9" s="50" t="s">
        <v>286</v>
      </c>
      <c r="C9" s="8">
        <v>12</v>
      </c>
      <c r="D9" s="40" t="s">
        <v>237</v>
      </c>
      <c r="E9" s="7">
        <v>134</v>
      </c>
      <c r="F9" s="11">
        <v>80.4861111111111</v>
      </c>
      <c r="G9" s="11">
        <v>100</v>
      </c>
    </row>
    <row r="10" spans="1:7" ht="12.75">
      <c r="A10" s="50">
        <v>2004</v>
      </c>
      <c r="B10" s="50" t="s">
        <v>286</v>
      </c>
      <c r="C10" s="8">
        <v>13</v>
      </c>
      <c r="D10" s="40" t="s">
        <v>238</v>
      </c>
      <c r="E10" s="7">
        <v>133</v>
      </c>
      <c r="F10" s="11">
        <v>65.39873581011352</v>
      </c>
      <c r="G10" s="11">
        <v>87.87878787878788</v>
      </c>
    </row>
    <row r="11" spans="1:7" ht="12.75">
      <c r="A11" s="50">
        <v>2004</v>
      </c>
      <c r="B11" s="50" t="s">
        <v>286</v>
      </c>
      <c r="C11" s="8">
        <v>14</v>
      </c>
      <c r="D11" s="40" t="s">
        <v>239</v>
      </c>
      <c r="E11" s="7">
        <v>134</v>
      </c>
      <c r="F11" s="11">
        <v>74.0669934640523</v>
      </c>
      <c r="G11" s="11">
        <v>90.9090909090909</v>
      </c>
    </row>
    <row r="12" spans="1:7" ht="12.75">
      <c r="A12" s="50">
        <v>2004</v>
      </c>
      <c r="B12" s="50" t="s">
        <v>286</v>
      </c>
      <c r="C12" s="8">
        <v>15</v>
      </c>
      <c r="D12" s="40" t="s">
        <v>24</v>
      </c>
      <c r="E12" s="7">
        <v>131</v>
      </c>
      <c r="F12" s="11">
        <v>54.596719070403275</v>
      </c>
      <c r="G12" s="11">
        <v>96</v>
      </c>
    </row>
    <row r="13" spans="1:7" ht="12.75">
      <c r="A13" s="50">
        <v>2004</v>
      </c>
      <c r="B13" s="50" t="s">
        <v>286</v>
      </c>
      <c r="C13" s="8">
        <v>16</v>
      </c>
      <c r="D13" s="40" t="s">
        <v>240</v>
      </c>
      <c r="E13" s="7">
        <v>133</v>
      </c>
      <c r="F13" s="11">
        <v>70.74615460219175</v>
      </c>
      <c r="G13" s="11">
        <v>89.28571428571429</v>
      </c>
    </row>
    <row r="14" spans="1:7" ht="12.75">
      <c r="A14" s="50">
        <v>2004</v>
      </c>
      <c r="B14" s="50" t="s">
        <v>286</v>
      </c>
      <c r="C14" s="8">
        <v>17</v>
      </c>
      <c r="D14" s="40" t="s">
        <v>241</v>
      </c>
      <c r="E14" s="7">
        <v>132</v>
      </c>
      <c r="F14" s="11">
        <v>67.88377192982456</v>
      </c>
      <c r="G14" s="11">
        <v>97.33333333333334</v>
      </c>
    </row>
    <row r="15" spans="1:7" ht="12.75">
      <c r="A15" s="50">
        <v>2004</v>
      </c>
      <c r="B15" s="50" t="s">
        <v>286</v>
      </c>
      <c r="C15" s="8">
        <v>18</v>
      </c>
      <c r="D15" s="40" t="s">
        <v>57</v>
      </c>
      <c r="E15" s="7">
        <v>132</v>
      </c>
      <c r="F15" s="11">
        <v>73.56391402714932</v>
      </c>
      <c r="G15" s="11">
        <v>86.11111111111111</v>
      </c>
    </row>
    <row r="16" spans="1:7" ht="12.75">
      <c r="A16" s="50">
        <v>2004</v>
      </c>
      <c r="B16" s="50" t="s">
        <v>286</v>
      </c>
      <c r="C16" s="8">
        <v>19</v>
      </c>
      <c r="D16" s="40" t="s">
        <v>60</v>
      </c>
      <c r="E16" s="7">
        <v>134</v>
      </c>
      <c r="F16" s="11">
        <v>66.60402845348666</v>
      </c>
      <c r="G16" s="11">
        <v>94</v>
      </c>
    </row>
    <row r="17" spans="1:7" ht="12.75">
      <c r="A17" s="50">
        <v>2004</v>
      </c>
      <c r="B17" s="50" t="s">
        <v>286</v>
      </c>
      <c r="C17" s="8">
        <v>20</v>
      </c>
      <c r="D17" s="39" t="s">
        <v>242</v>
      </c>
      <c r="E17" s="7">
        <v>133</v>
      </c>
      <c r="F17" s="11">
        <v>62.801599587203306</v>
      </c>
      <c r="G17" s="11">
        <v>91.42857142857143</v>
      </c>
    </row>
    <row r="18" spans="1:7" ht="12.75">
      <c r="A18" s="50">
        <v>2004</v>
      </c>
      <c r="B18" s="50" t="s">
        <v>286</v>
      </c>
      <c r="C18" s="8">
        <v>21</v>
      </c>
      <c r="D18" s="39" t="s">
        <v>59</v>
      </c>
      <c r="E18" s="7">
        <v>134</v>
      </c>
      <c r="F18" s="11">
        <v>67.1576797385621</v>
      </c>
      <c r="G18" s="11">
        <v>94.82758620689656</v>
      </c>
    </row>
    <row r="19" spans="1:7" ht="12.75">
      <c r="A19" s="50">
        <v>2004</v>
      </c>
      <c r="B19" s="50" t="s">
        <v>286</v>
      </c>
      <c r="C19" s="8">
        <v>22</v>
      </c>
      <c r="D19" s="39" t="s">
        <v>243</v>
      </c>
      <c r="E19" s="7">
        <v>134</v>
      </c>
      <c r="F19" s="11">
        <v>82.39035087719297</v>
      </c>
      <c r="G19" s="11">
        <v>100</v>
      </c>
    </row>
    <row r="20" spans="1:7" ht="12.75">
      <c r="A20" s="50">
        <v>2004</v>
      </c>
      <c r="B20" s="50" t="s">
        <v>286</v>
      </c>
      <c r="C20" s="8">
        <v>23</v>
      </c>
      <c r="D20" s="39" t="s">
        <v>244</v>
      </c>
      <c r="E20" s="7">
        <v>134</v>
      </c>
      <c r="F20" s="11">
        <v>75.75657894736841</v>
      </c>
      <c r="G20" s="11">
        <v>96</v>
      </c>
    </row>
    <row r="21" spans="1:7" ht="12.75">
      <c r="A21" s="50">
        <v>2004</v>
      </c>
      <c r="B21" s="50" t="s">
        <v>286</v>
      </c>
      <c r="C21" s="8">
        <v>24</v>
      </c>
      <c r="D21" s="39" t="s">
        <v>237</v>
      </c>
      <c r="E21" s="7">
        <v>134</v>
      </c>
      <c r="F21" s="11">
        <v>59.46800825593396</v>
      </c>
      <c r="G21" s="11">
        <v>77.58620689655173</v>
      </c>
    </row>
    <row r="22" spans="1:7" ht="12.75">
      <c r="A22" s="50">
        <v>2004</v>
      </c>
      <c r="B22" s="50" t="s">
        <v>286</v>
      </c>
      <c r="C22" s="8">
        <v>25</v>
      </c>
      <c r="D22" s="39" t="s">
        <v>245</v>
      </c>
      <c r="E22" s="7">
        <v>132</v>
      </c>
      <c r="F22" s="11">
        <v>79.40620490620492</v>
      </c>
      <c r="G22" s="11">
        <v>36.734693877551024</v>
      </c>
    </row>
    <row r="23" spans="1:7" ht="12.75">
      <c r="A23" s="50">
        <v>2004</v>
      </c>
      <c r="B23" s="50" t="s">
        <v>286</v>
      </c>
      <c r="C23" s="8">
        <v>26</v>
      </c>
      <c r="D23" s="40" t="s">
        <v>246</v>
      </c>
      <c r="E23" s="7">
        <v>134</v>
      </c>
      <c r="F23" s="11">
        <v>84.65277777777779</v>
      </c>
      <c r="G23" s="11">
        <v>100</v>
      </c>
    </row>
    <row r="24" spans="1:7" ht="12.75">
      <c r="A24" s="50">
        <v>2004</v>
      </c>
      <c r="B24" s="50" t="s">
        <v>286</v>
      </c>
      <c r="C24" s="8">
        <v>27</v>
      </c>
      <c r="D24" s="40" t="s">
        <v>247</v>
      </c>
      <c r="E24" s="7">
        <v>133</v>
      </c>
      <c r="F24" s="11">
        <v>86.17956656346749</v>
      </c>
      <c r="G24" s="11">
        <v>93.33333333333333</v>
      </c>
    </row>
    <row r="25" spans="1:7" ht="12.75">
      <c r="A25" s="50">
        <v>2004</v>
      </c>
      <c r="B25" s="50" t="s">
        <v>286</v>
      </c>
      <c r="C25" s="48">
        <v>28</v>
      </c>
      <c r="D25" s="48" t="s">
        <v>248</v>
      </c>
      <c r="E25" s="49">
        <v>134</v>
      </c>
      <c r="F25" s="11">
        <v>50.22619047619048</v>
      </c>
      <c r="G25" s="11">
        <v>85.9375</v>
      </c>
    </row>
    <row r="26" spans="1:7" ht="12.75">
      <c r="A26" s="50">
        <v>2004</v>
      </c>
      <c r="B26" s="50" t="s">
        <v>286</v>
      </c>
      <c r="C26" s="48">
        <v>29</v>
      </c>
      <c r="D26" s="48" t="s">
        <v>249</v>
      </c>
      <c r="E26" s="49">
        <v>134</v>
      </c>
      <c r="F26" s="11">
        <v>73.75</v>
      </c>
      <c r="G26" s="11">
        <v>98</v>
      </c>
    </row>
    <row r="27" spans="1:7" ht="12.75">
      <c r="A27" s="50">
        <v>2004</v>
      </c>
      <c r="B27" s="50" t="s">
        <v>286</v>
      </c>
      <c r="C27" s="48">
        <v>30</v>
      </c>
      <c r="D27" s="48" t="s">
        <v>250</v>
      </c>
      <c r="E27" s="49">
        <v>134</v>
      </c>
      <c r="F27" s="11">
        <v>73.5218253968254</v>
      </c>
      <c r="G27" s="11">
        <v>93.75</v>
      </c>
    </row>
    <row r="28" spans="1:7" ht="12.75">
      <c r="A28" s="50">
        <v>2004</v>
      </c>
      <c r="B28" s="50" t="s">
        <v>286</v>
      </c>
      <c r="C28" s="48">
        <v>31</v>
      </c>
      <c r="D28" s="48" t="s">
        <v>251</v>
      </c>
      <c r="E28" s="49">
        <v>133</v>
      </c>
      <c r="F28" s="11">
        <v>95.52741702741703</v>
      </c>
      <c r="G28" s="11">
        <v>100</v>
      </c>
    </row>
    <row r="29" spans="1:7" ht="12.75">
      <c r="A29" s="50">
        <v>2004</v>
      </c>
      <c r="B29" s="50" t="s">
        <v>286</v>
      </c>
      <c r="C29" s="48">
        <v>32</v>
      </c>
      <c r="D29" s="48" t="s">
        <v>252</v>
      </c>
      <c r="E29" s="49">
        <v>134</v>
      </c>
      <c r="F29" s="11">
        <v>67.11309523809523</v>
      </c>
      <c r="G29" s="11">
        <v>94.44444444444444</v>
      </c>
    </row>
    <row r="30" spans="1:7" ht="12.75">
      <c r="A30" s="50">
        <v>2004</v>
      </c>
      <c r="B30" s="50" t="s">
        <v>286</v>
      </c>
      <c r="C30" s="48">
        <v>33</v>
      </c>
      <c r="D30" s="48" t="s">
        <v>253</v>
      </c>
      <c r="E30" s="49">
        <v>132</v>
      </c>
      <c r="F30" s="11">
        <v>75.8641395154553</v>
      </c>
      <c r="G30" s="11">
        <v>91.42857142857143</v>
      </c>
    </row>
    <row r="31" spans="1:7" ht="12.75">
      <c r="A31" s="50">
        <v>2004</v>
      </c>
      <c r="B31" s="50" t="s">
        <v>286</v>
      </c>
      <c r="C31" s="48">
        <v>34</v>
      </c>
      <c r="D31" s="48" t="s">
        <v>254</v>
      </c>
      <c r="E31" s="49">
        <v>133</v>
      </c>
      <c r="F31" s="11">
        <v>81.00179369993612</v>
      </c>
      <c r="G31" s="11">
        <v>90.32258064516128</v>
      </c>
    </row>
    <row r="32" spans="1:7" ht="12.75">
      <c r="A32" s="50">
        <v>2004</v>
      </c>
      <c r="B32" s="50" t="s">
        <v>286</v>
      </c>
      <c r="C32" s="48">
        <v>35</v>
      </c>
      <c r="D32" s="48" t="s">
        <v>255</v>
      </c>
      <c r="E32" s="49">
        <v>132</v>
      </c>
      <c r="F32" s="11">
        <v>84.16491987544619</v>
      </c>
      <c r="G32" s="11">
        <v>92.06349206349206</v>
      </c>
    </row>
    <row r="33" spans="1:7" ht="12.75">
      <c r="A33" s="50">
        <v>2004</v>
      </c>
      <c r="B33" s="50" t="s">
        <v>286</v>
      </c>
      <c r="C33" s="48">
        <v>36</v>
      </c>
      <c r="D33" s="48" t="s">
        <v>256</v>
      </c>
      <c r="E33" s="49">
        <v>131</v>
      </c>
      <c r="F33" s="11">
        <v>68.4890535161433</v>
      </c>
      <c r="G33" s="11">
        <v>89.65517241379311</v>
      </c>
    </row>
    <row r="34" spans="1:7" ht="12.75">
      <c r="A34" s="50">
        <v>2004</v>
      </c>
      <c r="B34" s="50" t="s">
        <v>286</v>
      </c>
      <c r="C34" s="48">
        <v>37</v>
      </c>
      <c r="D34" s="48" t="s">
        <v>257</v>
      </c>
      <c r="E34" s="49">
        <v>131</v>
      </c>
      <c r="F34" s="11">
        <v>86.63220551378446</v>
      </c>
      <c r="G34" s="11">
        <v>100</v>
      </c>
    </row>
    <row r="35" spans="1:7" ht="12.75">
      <c r="A35" s="50">
        <v>2004</v>
      </c>
      <c r="B35" s="50" t="s">
        <v>286</v>
      </c>
      <c r="C35" s="48">
        <v>38</v>
      </c>
      <c r="D35" s="48" t="s">
        <v>258</v>
      </c>
      <c r="E35" s="49">
        <v>133</v>
      </c>
      <c r="F35" s="11">
        <v>94.94047619047619</v>
      </c>
      <c r="G35" s="11">
        <v>96.72131147540983</v>
      </c>
    </row>
    <row r="36" spans="1:7" ht="12.75">
      <c r="A36" s="50">
        <v>2004</v>
      </c>
      <c r="B36" s="50" t="s">
        <v>286</v>
      </c>
      <c r="C36" s="48">
        <v>39</v>
      </c>
      <c r="D36" s="48" t="s">
        <v>259</v>
      </c>
      <c r="E36" s="49">
        <v>132</v>
      </c>
      <c r="F36" s="11">
        <v>78.18713450292398</v>
      </c>
      <c r="G36" s="11">
        <v>100</v>
      </c>
    </row>
    <row r="37" spans="1:7" ht="12.75">
      <c r="A37" s="50">
        <v>2004</v>
      </c>
      <c r="B37" s="50" t="s">
        <v>286</v>
      </c>
      <c r="C37" s="48">
        <v>40</v>
      </c>
      <c r="D37" s="48" t="s">
        <v>260</v>
      </c>
      <c r="E37" s="49">
        <v>131</v>
      </c>
      <c r="F37" s="11">
        <v>72.03007518796993</v>
      </c>
      <c r="G37" s="11">
        <v>97.40259740259741</v>
      </c>
    </row>
    <row r="38" spans="1:7" ht="12.75">
      <c r="A38" s="50">
        <v>2004</v>
      </c>
      <c r="B38" s="50" t="s">
        <v>286</v>
      </c>
      <c r="C38" s="48">
        <v>41</v>
      </c>
      <c r="D38" s="48" t="s">
        <v>41</v>
      </c>
      <c r="E38" s="49">
        <v>130</v>
      </c>
      <c r="F38" s="11">
        <v>64.56629318394025</v>
      </c>
      <c r="G38" s="11">
        <v>79.71014492753623</v>
      </c>
    </row>
    <row r="39" spans="1:7" ht="12.75">
      <c r="A39" s="50">
        <v>2004</v>
      </c>
      <c r="B39" s="50" t="s">
        <v>286</v>
      </c>
      <c r="C39" s="48">
        <v>42</v>
      </c>
      <c r="D39" s="48" t="s">
        <v>261</v>
      </c>
      <c r="E39" s="49">
        <v>133</v>
      </c>
      <c r="F39" s="11">
        <v>90.08416875522138</v>
      </c>
      <c r="G39" s="11">
        <v>98.64864864864865</v>
      </c>
    </row>
    <row r="40" spans="1:7" ht="12.75">
      <c r="A40" s="50">
        <v>2004</v>
      </c>
      <c r="B40" s="50" t="s">
        <v>286</v>
      </c>
      <c r="C40" s="48">
        <v>43</v>
      </c>
      <c r="D40" s="48" t="s">
        <v>262</v>
      </c>
      <c r="E40" s="49">
        <v>133</v>
      </c>
      <c r="F40" s="11">
        <v>94.05555555555554</v>
      </c>
      <c r="G40" s="11">
        <v>100</v>
      </c>
    </row>
    <row r="41" spans="1:7" ht="12.75">
      <c r="A41" s="50">
        <v>2004</v>
      </c>
      <c r="B41" s="50" t="s">
        <v>286</v>
      </c>
      <c r="C41" s="48">
        <v>44</v>
      </c>
      <c r="D41" s="48" t="s">
        <v>263</v>
      </c>
      <c r="E41" s="49">
        <v>130</v>
      </c>
      <c r="F41" s="11">
        <v>65.046992481203</v>
      </c>
      <c r="G41" s="11">
        <v>92.98245614035088</v>
      </c>
    </row>
    <row r="42" spans="1:7" ht="12.75">
      <c r="A42" s="50">
        <v>2004</v>
      </c>
      <c r="B42" s="50" t="s">
        <v>286</v>
      </c>
      <c r="C42" s="48">
        <v>45</v>
      </c>
      <c r="D42" s="48" t="s">
        <v>264</v>
      </c>
      <c r="E42" s="49">
        <v>132</v>
      </c>
      <c r="F42" s="11">
        <v>85.16708437761069</v>
      </c>
      <c r="G42" s="11">
        <v>90.56603773584906</v>
      </c>
    </row>
    <row r="43" spans="1:7" ht="12.75">
      <c r="A43" s="50">
        <v>2004</v>
      </c>
      <c r="B43" s="50" t="s">
        <v>286</v>
      </c>
      <c r="C43" s="48">
        <v>46</v>
      </c>
      <c r="D43" s="48" t="s">
        <v>265</v>
      </c>
      <c r="E43" s="49">
        <v>129</v>
      </c>
      <c r="F43" s="11">
        <v>86.30357142857143</v>
      </c>
      <c r="G43" s="11">
        <v>96.1038961038961</v>
      </c>
    </row>
    <row r="44" spans="1:7" ht="12.75">
      <c r="A44" s="50">
        <v>2004</v>
      </c>
      <c r="B44" s="50" t="s">
        <v>286</v>
      </c>
      <c r="C44" s="48">
        <v>47</v>
      </c>
      <c r="D44" s="48" t="s">
        <v>266</v>
      </c>
      <c r="E44" s="49">
        <v>130</v>
      </c>
      <c r="F44" s="11">
        <v>69.1888053467001</v>
      </c>
      <c r="G44" s="11">
        <v>95</v>
      </c>
    </row>
    <row r="45" spans="1:7" ht="12.75">
      <c r="A45" s="50">
        <v>2004</v>
      </c>
      <c r="B45" s="50" t="s">
        <v>286</v>
      </c>
      <c r="C45" s="48">
        <v>48</v>
      </c>
      <c r="D45" s="48" t="s">
        <v>267</v>
      </c>
      <c r="E45" s="49">
        <v>131</v>
      </c>
      <c r="F45" s="11">
        <v>79.90828126122244</v>
      </c>
      <c r="G45" s="11">
        <v>95.16129032258065</v>
      </c>
    </row>
    <row r="46" spans="1:7" ht="12.75">
      <c r="A46" s="50">
        <v>2004</v>
      </c>
      <c r="B46" s="50" t="s">
        <v>286</v>
      </c>
      <c r="C46" s="48">
        <v>49</v>
      </c>
      <c r="D46" s="48" t="s">
        <v>268</v>
      </c>
      <c r="E46" s="49">
        <v>133</v>
      </c>
      <c r="F46" s="11">
        <v>63.47115384615385</v>
      </c>
      <c r="G46" s="11">
        <v>91.83673469387756</v>
      </c>
    </row>
    <row r="47" spans="1:7" ht="12.75">
      <c r="A47" s="50">
        <v>2004</v>
      </c>
      <c r="B47" s="50" t="s">
        <v>286</v>
      </c>
      <c r="C47" s="48">
        <v>50</v>
      </c>
      <c r="D47" s="48" t="s">
        <v>269</v>
      </c>
      <c r="E47" s="49">
        <v>131</v>
      </c>
      <c r="F47" s="11">
        <v>54.31723831723831</v>
      </c>
      <c r="G47" s="11">
        <v>95</v>
      </c>
    </row>
    <row r="48" spans="1:7" ht="12.75">
      <c r="A48" s="50">
        <v>2004</v>
      </c>
      <c r="B48" s="50" t="s">
        <v>286</v>
      </c>
      <c r="C48" s="48">
        <v>51</v>
      </c>
      <c r="D48" s="48" t="s">
        <v>55</v>
      </c>
      <c r="E48" s="49">
        <v>132</v>
      </c>
      <c r="F48" s="11">
        <v>76.11711972238288</v>
      </c>
      <c r="G48" s="11">
        <v>81.81818181818183</v>
      </c>
    </row>
    <row r="49" spans="1:7" ht="12.75">
      <c r="A49" s="50">
        <v>2004</v>
      </c>
      <c r="B49" s="50" t="s">
        <v>286</v>
      </c>
      <c r="C49" s="48">
        <v>52</v>
      </c>
      <c r="D49" s="48" t="s">
        <v>270</v>
      </c>
      <c r="E49" s="49">
        <v>132</v>
      </c>
      <c r="F49" s="11">
        <v>48.076367389060884</v>
      </c>
      <c r="G49" s="11">
        <v>100</v>
      </c>
    </row>
    <row r="50" spans="1:7" ht="12.75">
      <c r="A50" s="50">
        <v>2004</v>
      </c>
      <c r="B50" s="50" t="s">
        <v>286</v>
      </c>
      <c r="D50" s="48" t="s">
        <v>271</v>
      </c>
      <c r="E50" s="49">
        <v>130</v>
      </c>
      <c r="F50" s="11">
        <v>67.35443641325996</v>
      </c>
      <c r="G50" s="11">
        <v>96.42857142857143</v>
      </c>
    </row>
    <row r="51" spans="1:7" ht="12.75">
      <c r="A51" s="50">
        <v>2004</v>
      </c>
      <c r="B51" s="50" t="s">
        <v>286</v>
      </c>
      <c r="D51" s="48" t="s">
        <v>69</v>
      </c>
      <c r="E51" s="49">
        <v>131.5</v>
      </c>
      <c r="F51" s="11">
        <v>31.13604476878471</v>
      </c>
      <c r="G51" s="11">
        <v>62.98245614035088</v>
      </c>
    </row>
    <row r="52" spans="1:7" ht="12.75">
      <c r="A52" s="50">
        <v>2004</v>
      </c>
      <c r="B52" s="50" t="s">
        <v>286</v>
      </c>
      <c r="C52" s="48">
        <v>1098</v>
      </c>
      <c r="D52" s="48">
        <v>2555</v>
      </c>
      <c r="E52" s="49">
        <v>132</v>
      </c>
      <c r="F52" s="11">
        <v>71.55155111772758</v>
      </c>
      <c r="G52" s="11">
        <v>92.3525481496496</v>
      </c>
    </row>
    <row r="53" spans="1:7" ht="12.75">
      <c r="A53" s="50">
        <v>2004</v>
      </c>
      <c r="B53" s="50" t="s">
        <v>286</v>
      </c>
      <c r="C53" s="48">
        <v>1099</v>
      </c>
      <c r="D53" s="48" t="s">
        <v>42</v>
      </c>
      <c r="E53" s="49">
        <v>132</v>
      </c>
      <c r="F53" s="11">
        <v>32.20973578365219</v>
      </c>
      <c r="G53" s="11">
        <v>76.8493455861877</v>
      </c>
    </row>
    <row r="54" ht="12.75">
      <c r="G54" s="52"/>
    </row>
  </sheetData>
  <sheetProtection/>
  <printOptions/>
  <pageMargins left="0.75" right="0.75" top="1" bottom="1" header="0.5" footer="0.5"/>
  <pageSetup fitToHeight="2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nmundell</dc:creator>
  <cp:keywords/>
  <dc:description/>
  <cp:lastModifiedBy>nmundell</cp:lastModifiedBy>
  <dcterms:created xsi:type="dcterms:W3CDTF">2007-01-23T17:46:44Z</dcterms:created>
  <dcterms:modified xsi:type="dcterms:W3CDTF">2008-03-19T20:22:24Z</dcterms:modified>
  <cp:category/>
  <cp:version/>
  <cp:contentType/>
  <cp:contentStatus/>
</cp:coreProperties>
</file>